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24840" windowHeight="6435" activeTab="0"/>
  </bookViews>
  <sheets>
    <sheet name="國中生職輔營隊開班明細表" sheetId="1" r:id="rId1"/>
    <sheet name="營隊群科統計" sheetId="2" r:id="rId2"/>
    <sheet name="明細表_研習天數2天" sheetId="3" state="hidden" r:id="rId3"/>
    <sheet name="公式" sheetId="4" state="hidden" r:id="rId4"/>
    <sheet name="()" sheetId="5" state="hidden" r:id="rId5"/>
    <sheet name="明細表 (3)" sheetId="6" state="hidden" r:id="rId6"/>
    <sheet name="統計" sheetId="7" state="hidden" r:id="rId7"/>
    <sheet name="工作表2" sheetId="8" state="hidden" r:id="rId8"/>
    <sheet name="工作表1" sheetId="9" state="hidden" r:id="rId9"/>
    <sheet name="明細表 (2)" sheetId="10" state="hidden" r:id="rId10"/>
    <sheet name="Sheet2" sheetId="11" state="hidden" r:id="rId11"/>
    <sheet name="Sheet3" sheetId="12" state="hidden" r:id="rId12"/>
  </sheets>
  <definedNames>
    <definedName name="_xlnm.Print_Titles" localSheetId="0">'國中生職輔營隊開班明細表'!$1:$4</definedName>
  </definedNames>
  <calcPr fullCalcOnLoad="1"/>
  <pivotCaches>
    <pivotCache cacheId="1" r:id="rId13"/>
  </pivotCaches>
</workbook>
</file>

<file path=xl/sharedStrings.xml><?xml version="1.0" encoding="utf-8"?>
<sst xmlns="http://schemas.openxmlformats.org/spreadsheetml/2006/main" count="8298" uniqueCount="2342">
  <si>
    <t>臺北市-109年度暑假國中生職輔營隊開班明細表</t>
  </si>
  <si>
    <t>承辦學校</t>
  </si>
  <si>
    <t>營隊代碼</t>
  </si>
  <si>
    <t>職輔營名稱</t>
  </si>
  <si>
    <t>研習內容</t>
  </si>
  <si>
    <t>群(科)別</t>
  </si>
  <si>
    <t>研習日期</t>
  </si>
  <si>
    <t>招生人數</t>
  </si>
  <si>
    <t>相同營隊名稱</t>
  </si>
  <si>
    <t>職場體驗或參訪</t>
  </si>
  <si>
    <t>育達高職</t>
  </si>
  <si>
    <t>5A料理高校07/16</t>
  </si>
  <si>
    <t>餐旅群</t>
  </si>
  <si>
    <t>2020-07-16</t>
  </si>
  <si>
    <t>5A料理高校07/17</t>
  </si>
  <si>
    <t>2020-07-17</t>
  </si>
  <si>
    <t>奇幻料理學堂07/16</t>
  </si>
  <si>
    <t>奇幻料理學堂07/17</t>
  </si>
  <si>
    <t>幸福飲品鋪07/16</t>
  </si>
  <si>
    <t>幸福飲品鋪07/17</t>
  </si>
  <si>
    <t>我的少女時代07/16</t>
  </si>
  <si>
    <t>家政群</t>
  </si>
  <si>
    <t>我的少女時代07/17</t>
  </si>
  <si>
    <t>戲遊記07/16</t>
  </si>
  <si>
    <t>藝術群</t>
  </si>
  <si>
    <t>戲遊記07/17</t>
  </si>
  <si>
    <t>美食應援團07/16</t>
  </si>
  <si>
    <t>美食應援團07/17</t>
  </si>
  <si>
    <t>這就是街舞07/16</t>
  </si>
  <si>
    <t>這就是街舞07/17</t>
  </si>
  <si>
    <t>遇見料理新世界07/16</t>
  </si>
  <si>
    <t>遇見料理新世界07/17</t>
  </si>
  <si>
    <t>韓流BTS文創商品手工坊07/16</t>
  </si>
  <si>
    <t>設計群</t>
  </si>
  <si>
    <t>韓流BTS文創商品手工坊07/17</t>
  </si>
  <si>
    <t>食尚玩家07/16</t>
  </si>
  <si>
    <t>食尚玩家07/17</t>
  </si>
  <si>
    <t>協和祐德高中</t>
  </si>
  <si>
    <t>"布"能說的秘密</t>
  </si>
  <si>
    <t xml:space="preserve">1.植物染介紹
2.各式染法
3.植物染製作
4.後製加工
5.成果觀摩
PS:可攜帶白色布料、手帕、小件衣服等
</t>
  </si>
  <si>
    <t>電機與電子群</t>
  </si>
  <si>
    <t>「電」的世界</t>
  </si>
  <si>
    <t xml:space="preserve">1.電的奇妙世界
2.智高機器人
</t>
  </si>
  <si>
    <t>小小動畫家</t>
  </si>
  <si>
    <t xml:space="preserve">1.軟體簡介
2.動態動作運用
3.自製動作設計
4.物件連結組合
5.錄影輸出
PS：請攜帶隨身碟
</t>
  </si>
  <si>
    <t>數位漫畫王</t>
  </si>
  <si>
    <t xml:space="preserve">1.CG概念與作品賞析
2.軟體簡介
3.上色技法
4.上色實作
5.作品修飾
PS:可攜帶自己慣用的繪圖板，另可先上漫畫達人手繪個人角色來後製電繪
</t>
  </si>
  <si>
    <t>極速競飆(參訪現代汽車形象館)</t>
  </si>
  <si>
    <t>動力機械群</t>
  </si>
  <si>
    <t>漫畫達人</t>
  </si>
  <si>
    <t xml:space="preserve">1.工具介紹與原稿賞析
2.人物架構解析
3.人物創造
PS：可攜帶慣用工具，另可繼續參加數位漫畫王，為自已的角色上色
</t>
  </si>
  <si>
    <t>貴族午後時光</t>
  </si>
  <si>
    <t xml:space="preserve">1.咖啡沖泡
2.情趣飲料 
3.烘培點心製作
</t>
  </si>
  <si>
    <t xml:space="preserve">松山家商          </t>
  </si>
  <si>
    <t>商業管理群</t>
  </si>
  <si>
    <t>2020-07-15</t>
  </si>
  <si>
    <t>Q萌小皮物</t>
  </si>
  <si>
    <t xml:space="preserve">
 皮件染色與應用。
 皮花設計製作。
 皮件動物製作。
</t>
  </si>
  <si>
    <t>彩陶共和國</t>
  </si>
  <si>
    <t>我將是大貿易商</t>
  </si>
  <si>
    <t>掃圖裁藝創作營</t>
  </si>
  <si>
    <t>松德夢想體驗營</t>
  </si>
  <si>
    <t>聲歷其境ICRT廣播營</t>
  </si>
  <si>
    <t>外語群</t>
  </si>
  <si>
    <t xml:space="preserve">松山工農    </t>
  </si>
  <si>
    <t>i-動手、i-動腦</t>
  </si>
  <si>
    <t xml:space="preserve">1.mblock簡易程式寫作
2.mbot自走車控制
3.電子零件識別
4.電子電路製作
</t>
  </si>
  <si>
    <t>列印_個人特色，運用  3D  繪圖技術</t>
  </si>
  <si>
    <t xml:space="preserve">3D圖面繪製，將繪製完成的圖面利用列印技術，編輯噴塗路徑與方式，把圖像製作成實體模型。
</t>
  </si>
  <si>
    <t>機械群</t>
  </si>
  <si>
    <t>大卸八塊vs 無敵風火輪</t>
  </si>
  <si>
    <t xml:space="preserve">1.汽車各部名稱
2.汽車引擎功能
3.汽車底盤功能
4.汽車電系功能
5.汽車基本行車安全檢查
6.汽車五油三水介紹
7.汽車保養方法
</t>
  </si>
  <si>
    <t>戀戀聲光</t>
  </si>
  <si>
    <t xml:space="preserve">1.用電安全介紹
2.銲接技術
3.配線練功
4.聲控面板
</t>
  </si>
  <si>
    <t>拈花惹草玩園藝</t>
  </si>
  <si>
    <t>農業群</t>
  </si>
  <si>
    <t>生活化學體驗營</t>
  </si>
  <si>
    <t>化工群</t>
  </si>
  <si>
    <t>美食之旅</t>
  </si>
  <si>
    <t xml:space="preserve">葡萄酥餅、包餡小點心
</t>
  </si>
  <si>
    <t>食品群</t>
  </si>
  <si>
    <t>解開網路的奧秘封面</t>
  </si>
  <si>
    <t xml:space="preserve">資訊安全與衛生介紹，電子電路的探索，電子電路焊接練習，通訊協定原理簡介，測試工具介紹，簡易網路故障判斷，網路線材製作，模擬軟體操作介紹，基本網路架設模擬
</t>
  </si>
  <si>
    <t>金甌女中</t>
  </si>
  <si>
    <t>VR&amp;配音英式下午茶</t>
  </si>
  <si>
    <t>日本夏之戀體驗營</t>
  </si>
  <si>
    <t>歡樂時尚創業營</t>
  </si>
  <si>
    <t>網紅少女line上你</t>
  </si>
  <si>
    <t>觀光餐旅小當家</t>
  </si>
  <si>
    <t>喬治高職</t>
  </si>
  <si>
    <t>吃客愛旅行~華麗藝術之旅7/16</t>
  </si>
  <si>
    <t>吃客愛旅行~華麗藝術之旅7/17</t>
  </si>
  <si>
    <t>寵物「肉球森林」7/16</t>
  </si>
  <si>
    <t>寵物「肉球森林」7/17</t>
  </si>
  <si>
    <t>幸福牧場7/16</t>
  </si>
  <si>
    <t>幸福牧場7/17</t>
  </si>
  <si>
    <t>萌咖啡學園7/16</t>
  </si>
  <si>
    <t xml:space="preserve">3D立體咖啡雕花
手沖咖啡館
我是達文西
跳跳tempo
</t>
  </si>
  <si>
    <t>萌咖啡學園7/17</t>
  </si>
  <si>
    <t>韓國新鮮事 一日韓星體驗7/16</t>
  </si>
  <si>
    <t>韓國新鮮事 一日韓星體驗7/17</t>
  </si>
  <si>
    <t>開平餐飲</t>
  </si>
  <si>
    <t>優雅煎烤加熬煮 西餐我做主</t>
  </si>
  <si>
    <t>夢幻甜品哪裡找，選擇開平沒煩惱</t>
  </si>
  <si>
    <t>翻鍋快炒好滋味 中餐我最會</t>
  </si>
  <si>
    <t>風靡全球大潮流，珍珠、星冰樂我都有！</t>
  </si>
  <si>
    <t>大安高工</t>
  </si>
  <si>
    <t>私立大同高中</t>
  </si>
  <si>
    <t>3D公仔製作</t>
  </si>
  <si>
    <t xml:space="preserve">​1. 3D簡介、原理、技術、繪圖操作與編修
​2.3D公仔創意設計建構
​3.3D公仔創意設計建構與列印
</t>
  </si>
  <si>
    <t>2020-07-20</t>
  </si>
  <si>
    <t>一日店長</t>
  </si>
  <si>
    <t xml:space="preserve">1.收銀作業體驗
​2.清潔作業體驗
​3.實地參訪萊爾富門市
​4.演練及成果驗收
</t>
  </si>
  <si>
    <t>趣味電子</t>
  </si>
  <si>
    <t>稻江護家</t>
  </si>
  <si>
    <t>YOYO遊樂園</t>
  </si>
  <si>
    <t>五星夜市料理一次shot掉</t>
  </si>
  <si>
    <t>五星時尚執事</t>
  </si>
  <si>
    <t>和風時尚稻埕浪漫</t>
  </si>
  <si>
    <t>地表最強家政科</t>
  </si>
  <si>
    <t>夏日花火大和祭</t>
  </si>
  <si>
    <t>大正鬼滅之道</t>
  </si>
  <si>
    <t>最佳美咖</t>
  </si>
  <si>
    <t>獨「衣」無二</t>
  </si>
  <si>
    <t>翱翔天空~觀光旅行</t>
  </si>
  <si>
    <t>職探體驗中心</t>
  </si>
  <si>
    <t>8-bit 復古卡通實驗室-潮袋自己印！</t>
  </si>
  <si>
    <t>2020-08-17~19</t>
  </si>
  <si>
    <t>一日花藝師體驗</t>
  </si>
  <si>
    <t>2020-08-11</t>
  </si>
  <si>
    <t>小小數位自造者A</t>
  </si>
  <si>
    <t>小小數位自造者B</t>
  </si>
  <si>
    <t>2020-08-24~26</t>
  </si>
  <si>
    <t>角落生物大集合-自己的貼紙自己畫！</t>
  </si>
  <si>
    <t>強恕中學</t>
  </si>
  <si>
    <t>挑戰閃電狼-強恕電競殿堂</t>
  </si>
  <si>
    <t>畢卡索在這裡-手作立體的奧義</t>
  </si>
  <si>
    <t>美甲彩繪不求人-居家美甲沙龍室</t>
  </si>
  <si>
    <t>誰說宅男無法挑戰NBA-甲級籃球GAME一下</t>
  </si>
  <si>
    <t>開南商工</t>
  </si>
  <si>
    <t>「悠遊」愛「插畫文創」</t>
  </si>
  <si>
    <t>不用愛麗絲的星神守護-關「照」療癒體驗</t>
  </si>
  <si>
    <t>午茶秘境小食光 A</t>
  </si>
  <si>
    <t>午茶秘境小食光 B</t>
  </si>
  <si>
    <t xml:space="preserve">1.美味關係─創意料理製作。
2.悠閒Tea Time─下午茶點心製作及創意飲品調製。
</t>
  </si>
  <si>
    <t>午茶秘境小食光 C</t>
  </si>
  <si>
    <t>就「飾」愛「療癒文創」</t>
  </si>
  <si>
    <t>我「照」得住你-養生芬芳療癒空間 A</t>
  </si>
  <si>
    <t>我「照」得住你-養生芬芳療癒空間 B</t>
  </si>
  <si>
    <t>我就「飾」「大明星」</t>
  </si>
  <si>
    <t>機電控制 VS ROBOT  A</t>
  </si>
  <si>
    <t>機電控制 VS ROBOT  B</t>
  </si>
  <si>
    <t>米其林料理研究室 A</t>
  </si>
  <si>
    <t xml:space="preserve">1.米其林主廚換你當─美味下午茶點心製作。
2.元氣料理大丈夫─美味台灣小吃製作。
</t>
  </si>
  <si>
    <t>米其林料理研究室 B</t>
  </si>
  <si>
    <t>米其林料理研究室 C</t>
  </si>
  <si>
    <t>英雄不只是傳說vs機器人創意尬舞 A</t>
  </si>
  <si>
    <t>英雄不只是傳說vs機器人創意尬舞 C</t>
  </si>
  <si>
    <t>開南曜超玩之一日星際電力人員 A</t>
  </si>
  <si>
    <t>開南曜超玩之一日星際電力人員 B</t>
  </si>
  <si>
    <t>開南曜超玩之一日星際電力人員 C</t>
  </si>
  <si>
    <t>頭文字D之極速飄移 A</t>
  </si>
  <si>
    <t>頭文字D之極速飄移 B</t>
  </si>
  <si>
    <t>頭文字D之極速飄移 C</t>
  </si>
  <si>
    <t>私立靜修女中</t>
  </si>
  <si>
    <t>Fun心玩英文</t>
  </si>
  <si>
    <t>擠身上流—理財文創營</t>
  </si>
  <si>
    <t>遇見日本.輕鬆玩</t>
  </si>
  <si>
    <t xml:space="preserve">稻江商職 </t>
  </si>
  <si>
    <t>夏之戀</t>
  </si>
  <si>
    <t xml:space="preserve">1.理財停看聽-由桌遊教學生理財
2.飲料調製
3.奔馳日本文化-浴衣體驗、日本過年文化介紹、鏡餅摺紙
</t>
  </si>
  <si>
    <t>志仁高中</t>
  </si>
  <si>
    <t>3D公仔模型設計營</t>
  </si>
  <si>
    <t xml:space="preserve">1.3D公仔模型基礎繪製
2.3D公仔模型建置
3.3D公仔模型材質與紋理貼圖
4.人物骨架設定
5.角色動畫設定
6.設置燈光與算圖
</t>
  </si>
  <si>
    <t>仲夏特調下午茶ing</t>
  </si>
  <si>
    <t xml:space="preserve">阿薩姆鮮奶茶、奶蓋紅茶、蜜桃比妮、藍色珊瑚礁、新鮮水果茶、黑森林果粒茶、洛神花茶、黑糖珍珠鮮奶茶
午茶點心製作:盆栽點心
</t>
  </si>
  <si>
    <t>動漫繪晝技巧營 B</t>
  </si>
  <si>
    <t>動漫繪晝技巧營A</t>
  </si>
  <si>
    <t>好禮自己做烘焙學習營A</t>
  </si>
  <si>
    <t xml:space="preserve">
 辮子麵包
 墨西哥麵包
 夏威夷披薩
 提拉米蘇
 檸檬塔
 白巧克力餅乾
</t>
  </si>
  <si>
    <t>好禮自己做烘焙學習營B</t>
  </si>
  <si>
    <t>小廚師夢想營A</t>
  </si>
  <si>
    <t>小廚師夢想營B</t>
  </si>
  <si>
    <t>滬江高中</t>
  </si>
  <si>
    <t>APP遊戲設計</t>
  </si>
  <si>
    <t xml:space="preserve">1.APP設計原理介紹
2.遊戲APP設計
</t>
  </si>
  <si>
    <t>創意手作A班</t>
  </si>
  <si>
    <t>創意手作B班</t>
  </si>
  <si>
    <t>創意聲生電</t>
  </si>
  <si>
    <t xml:space="preserve">1.創意造型焊接
2.聲控LED電路製作
</t>
  </si>
  <si>
    <t>動漫玩家</t>
  </si>
  <si>
    <t>夜市小吃A班</t>
  </si>
  <si>
    <t>夜市小吃B班</t>
  </si>
  <si>
    <t>大學生活好好玩</t>
  </si>
  <si>
    <t>手擲無人機製作</t>
  </si>
  <si>
    <t xml:space="preserve">1.飛行原理與手擲機製作競賽
2.飛行模擬器飛行練習
3.四旋翼飛行示範體驗
</t>
  </si>
  <si>
    <t>拼貼手作蝶疊樂 Google map生活達人</t>
  </si>
  <si>
    <t>文創麥克</t>
  </si>
  <si>
    <t>日式美食A班</t>
  </si>
  <si>
    <t>日式美食B班</t>
  </si>
  <si>
    <t>木匠工坊</t>
  </si>
  <si>
    <t>水泥森林</t>
  </si>
  <si>
    <t>花樣玩印</t>
  </si>
  <si>
    <t>西式餐點A班</t>
  </si>
  <si>
    <t>西式餐點B班</t>
  </si>
  <si>
    <t>超級遊戲王A班</t>
  </si>
  <si>
    <t>超級遊戲王B班</t>
  </si>
  <si>
    <t>大誠高中</t>
  </si>
  <si>
    <t>Tea Time 下午茶點</t>
  </si>
  <si>
    <t>創意手作麵麵俱到</t>
  </si>
  <si>
    <t>手作伴手點心</t>
  </si>
  <si>
    <t>炎炎夏日美食飲品</t>
  </si>
  <si>
    <t>砧是好棒-木砧板製作</t>
  </si>
  <si>
    <t xml:space="preserve">1.安全有禮衛生無罪
2.木工機具教學示範
3.木料裁切實際操作
4.木砧板實作介紹
5.木砧板實作操作
</t>
  </si>
  <si>
    <t>變形金鋼檢修團隊</t>
  </si>
  <si>
    <t>景文高中</t>
  </si>
  <si>
    <t>奇幻旅航: Fantastic Fly</t>
  </si>
  <si>
    <t>2020-07-31</t>
  </si>
  <si>
    <t>好好玩Line貼圖</t>
  </si>
  <si>
    <t xml:space="preserve">小小的一張貼圖，該如何構想角色的設計？如何從無到有的創立角色?課程中將教你用最簡單的手繪搭配電腦繪圖軟體photoshop及Wacom繪圖螢幕,一起畫下自己原創的角色故事,發揮無限的想像創意空間
</t>
  </si>
  <si>
    <t>室內模型動手玩</t>
  </si>
  <si>
    <t>巧手玩捏塑</t>
  </si>
  <si>
    <t xml:space="preserve">1.紙黏土技法講解
2.設計作品製作
</t>
  </si>
  <si>
    <t>瘋狂AI大車拼</t>
  </si>
  <si>
    <t>綠色小先鋒</t>
  </si>
  <si>
    <t xml:space="preserve">1.彩繪環保素材製作
2.飾品和配件組合
</t>
  </si>
  <si>
    <t>2020-07-30</t>
  </si>
  <si>
    <t>繽紛手工藝</t>
  </si>
  <si>
    <t xml:space="preserve">1.中國結法編織講解
2.飾品和配件組合
</t>
  </si>
  <si>
    <t>臻愛玩美甲</t>
  </si>
  <si>
    <t xml:space="preserve">1.保養彩繪美甲動手玩
2.甲片手機吊飾製作
</t>
  </si>
  <si>
    <t>萌萌的寵物美容</t>
  </si>
  <si>
    <t>遊戲設計我寫你玩</t>
  </si>
  <si>
    <t>食商玩家</t>
  </si>
  <si>
    <t xml:space="preserve">運用POS系統和電子商城軟體輕鬆學習實體店面和網路商店之經營,成為頂尖的電子商務經營達人
</t>
  </si>
  <si>
    <t>木柵高工</t>
  </si>
  <si>
    <t>不用查克拉的雷切--雷射切割研習營</t>
  </si>
  <si>
    <t>急凍小叮噹</t>
  </si>
  <si>
    <t xml:space="preserve">
 霜淇淋製作教學
 冷凍空調簡介
</t>
  </si>
  <si>
    <t>變形金剛有趣電機研習營</t>
  </si>
  <si>
    <t>2020-07-16~17</t>
  </si>
  <si>
    <t>南港高工</t>
  </si>
  <si>
    <t>工程機械(挖土機)操作體驗營</t>
  </si>
  <si>
    <t xml:space="preserve">體驗挖掘機/堆高機等重型機械操作練習
</t>
  </si>
  <si>
    <t>2020-07-21</t>
  </si>
  <si>
    <t>數位工廠體驗營</t>
  </si>
  <si>
    <t>2020-07-23</t>
  </si>
  <si>
    <t>節能體驗營</t>
  </si>
  <si>
    <t>土木與建築群</t>
  </si>
  <si>
    <t>2020-07-29</t>
  </si>
  <si>
    <t>電動機踏車體驗營</t>
  </si>
  <si>
    <t>2020-07-28</t>
  </si>
  <si>
    <t>內湖高工</t>
  </si>
  <si>
    <t>手機APP與遙控自走車</t>
  </si>
  <si>
    <t xml:space="preserve">1.電路實作練習
2.手機APP設計練習
3.測試與維修練習
</t>
  </si>
  <si>
    <t>手機遊戲設計A</t>
  </si>
  <si>
    <t xml:space="preserve">1.Swift設計練習
2.iOS遊戲開發練習
</t>
  </si>
  <si>
    <t>手機遊戲設計B</t>
  </si>
  <si>
    <t>智慧居家體驗營</t>
  </si>
  <si>
    <t>泰北高中</t>
  </si>
  <si>
    <t>LALA舞LALA</t>
  </si>
  <si>
    <t>個性公仔咚滋！咚滋！</t>
  </si>
  <si>
    <t>吸引力</t>
  </si>
  <si>
    <t>放大鏡- 電影世界</t>
  </si>
  <si>
    <t>片片花瓣、睹物思人</t>
  </si>
  <si>
    <t>設計師的個性印章</t>
  </si>
  <si>
    <t>音樂可以這樣玩-酷DJ</t>
  </si>
  <si>
    <t>華岡藝校</t>
  </si>
  <si>
    <t>「藝」飛沖天 A</t>
  </si>
  <si>
    <t xml:space="preserve">一、認識藝術教育：介紹藝術類教育現狀及未來。
二、歌唱好好玩：基礎歌唱表演訓練。
三、舞蹈遊戲：簡單肢體活動表演。
四、身體會說話：各類戲劇演出及表演欣賞。
五、藝術展演：學習心得分享、成果展現、頒發獎狀。
</t>
  </si>
  <si>
    <t>「藝」飛沖天 B</t>
  </si>
  <si>
    <t>士林高商</t>
  </si>
  <si>
    <t>大老闆養成計畫</t>
  </si>
  <si>
    <t>文創小物製作</t>
  </si>
  <si>
    <t>幼華高中</t>
  </si>
  <si>
    <t>Chocolate Valentine 濃情巧克力</t>
  </si>
  <si>
    <t xml:space="preserve">1、Valentine&amp;#39;s story 情人節由來
2、Love poems情詩朗誦
3、How to make chocholate巧克力製作
4、Love songs &amp;amp; films情歌欣賞
5、Vanlentine&amp;#39;s Card 情人節卡片設計
6、Showcase of Vanlentine&amp;#39;s Cards 卡片成果競賽與展示
7、Oral Expression 口語表達
</t>
  </si>
  <si>
    <t>FUN暑假遊日本</t>
  </si>
  <si>
    <t xml:space="preserve">1、開口說日語
2、大和撫子變裝秀(浴衣體驗)
3、日式賀年卡
4、介紹日本年節文化
5、挑戰日本名料理--章魚燒體驗
</t>
  </si>
  <si>
    <t>電子競技爭霸戰_A</t>
  </si>
  <si>
    <t>電子競技爭霸戰_B</t>
  </si>
  <si>
    <t>電競大小事--一看就明白</t>
  </si>
  <si>
    <t>惇敘工商</t>
  </si>
  <si>
    <t>創意基礎木工DIY(創意圖形)</t>
  </si>
  <si>
    <t xml:space="preserve">1.土木建築職群職業簡介
2.認識各式木工工具及機具
3.創意基礎木工作品設計及製作
4.自己動手做-使用簡易木工手工具、線鋸機
5.木工DIY作品成果展
</t>
  </si>
  <si>
    <t>動力機械-從小到大…玩一把大的</t>
  </si>
  <si>
    <t>基礎家庭配電DIY</t>
  </si>
  <si>
    <t xml:space="preserve">1.電機電子職群簡介
2.認識電機常用基礎設備與工具
3.家庭常用配電介紹及簡易實作
4.燈光控制電子電路實作DIY
</t>
  </si>
  <si>
    <t>臺北市-108年度暑假國中生職輔營隊開班明細表</t>
  </si>
  <si>
    <t>承辦
學校</t>
  </si>
  <si>
    <t>營隊
代碼</t>
  </si>
  <si>
    <t>招生
人數</t>
  </si>
  <si>
    <t xml:space="preserve"> 相同營隊名稱</t>
  </si>
  <si>
    <t>妳是我的微電影</t>
  </si>
  <si>
    <r>
      <rPr>
        <sz val="12"/>
        <color indexed="8"/>
        <rFont val="新細明體"/>
        <family val="1"/>
      </rPr>
      <t xml:space="preserve">1.微電影介紹
2.分鏡與拍攝技巧
3.劇本編輯
4.腳本繪製
5.微電影拍攝
6.影片剪輯
7.成品欣賞
</t>
    </r>
    <r>
      <rPr>
        <b/>
        <sz val="12"/>
        <color indexed="10"/>
        <rFont val="新細明體"/>
        <family val="1"/>
      </rPr>
      <t>PS:請攜帶隨身碟及個人相關拍攝錄影器材</t>
    </r>
  </si>
  <si>
    <t>07/04 (四) 07/05 (五)</t>
  </si>
  <si>
    <t>公式</t>
  </si>
  <si>
    <t>取代1</t>
  </si>
  <si>
    <t>取代2</t>
  </si>
  <si>
    <t>取代3</t>
  </si>
  <si>
    <t>取代4</t>
  </si>
  <si>
    <t>=LEFT(SUBSTITUTE(N2,CHAR(10)&amp;"" &amp;CHAR(10),CHAR(10)),LEN(SUBSTITUTE(N2,CHAR(10)&amp;"" &amp;CHAR(10),CHAR(10)))-1)</t>
  </si>
  <si>
    <t>&amp;nbsp;</t>
  </si>
  <si>
    <t>&amp;amp</t>
  </si>
  <si>
    <t>&amp;quot;</t>
  </si>
  <si>
    <t>CHAR(10)</t>
  </si>
  <si>
    <t>=TEXT(DATEVALUE('()'!F2),"mm/dd") &amp;"("&amp;RIGHT(TEXT(DATEVALUE('()'!F2),"aaa"),1)&amp;")"</t>
  </si>
  <si>
    <t>職輔營代碼</t>
  </si>
  <si>
    <t>營隊類型</t>
  </si>
  <si>
    <t>開始日期</t>
  </si>
  <si>
    <t>結束日期</t>
  </si>
  <si>
    <t>班級數</t>
  </si>
  <si>
    <t>開班狀態</t>
  </si>
  <si>
    <t>年度</t>
  </si>
  <si>
    <t>更新時間</t>
  </si>
  <si>
    <t>Candle Shop  01/21</t>
  </si>
  <si>
    <t>商業</t>
  </si>
  <si>
    <t>2020-01-21</t>
  </si>
  <si>
    <t>Candle Shop  01/22;</t>
  </si>
  <si>
    <t>109年度寒假</t>
  </si>
  <si>
    <t>2019-09-17 17:17:37</t>
  </si>
  <si>
    <t xml:space="preserve">燭光螢語(乾燥花蠟燭製作)
做燭準備(數位行銷教學)
創新燭意(行銷與網路開店)
</t>
  </si>
  <si>
    <t>Candle Shop  01/22</t>
  </si>
  <si>
    <t>2020-01-22</t>
  </si>
  <si>
    <t>Candle Shop  01/21;</t>
  </si>
  <si>
    <t>2019-09-17 17:17:29</t>
  </si>
  <si>
    <t>大藝術家01/21</t>
  </si>
  <si>
    <t>藝術</t>
  </si>
  <si>
    <t>大藝術家01/22;</t>
  </si>
  <si>
    <t>2019-09-17 11:28:15</t>
  </si>
  <si>
    <t xml:space="preserve">玩劇反斗城(戲劇課程)
絕對舞力(舞蹈課程)
</t>
  </si>
  <si>
    <t>大藝術家01/22</t>
  </si>
  <si>
    <t>大藝術家01/21;</t>
  </si>
  <si>
    <t>2019-09-17 11:28:24</t>
  </si>
  <si>
    <t>奇幻烘焙屋01/21</t>
  </si>
  <si>
    <t>家事</t>
  </si>
  <si>
    <t>奇幻烘焙屋01/22;</t>
  </si>
  <si>
    <t>2019-09-17 17:07:24</t>
  </si>
  <si>
    <t xml:space="preserve">許願餅乾(糖霜教學)
奇幻彩繪咖啡(立體雕花教學)
幸福點心(西點烘焙教學)
神形雕手(蔬果切雕教學)
</t>
  </si>
  <si>
    <t>奇幻烘焙屋01/22</t>
  </si>
  <si>
    <t>奇幻烘焙屋01/21;</t>
  </si>
  <si>
    <t>2019-09-17 17:06:54</t>
  </si>
  <si>
    <t>想成為Youtube嗎? 01/21</t>
  </si>
  <si>
    <t>想成為Youtube嗎? 01/22;</t>
  </si>
  <si>
    <t>2019-09-17 16:53:18</t>
  </si>
  <si>
    <t xml:space="preserve">攝影達人(攝影入門基礎)
錄影天才DIY(錄影入門基礎)
影像魔幻師(影像後製)
影像剪刀手(影像剪輯)
</t>
  </si>
  <si>
    <t>想成為Youtube嗎? 01/22</t>
  </si>
  <si>
    <t>想成為Youtube嗎? 01/21;</t>
  </si>
  <si>
    <t>2019-09-17 16:53:05</t>
  </si>
  <si>
    <t>我的少女時代01/21</t>
  </si>
  <si>
    <t>我的少女時代01/22;</t>
  </si>
  <si>
    <t>2019-09-17 16:42:58</t>
  </si>
  <si>
    <t xml:space="preserve">繪聲繪影(時尚彩繪教學)
魔戒(水晶戒子製作)
</t>
  </si>
  <si>
    <t>我的少女時代01/22</t>
  </si>
  <si>
    <t>我的少女時代01/21;</t>
  </si>
  <si>
    <t>2019-09-17 16:27:18</t>
  </si>
  <si>
    <t>指尖上的育達01/22</t>
  </si>
  <si>
    <t>2019-09-17 11:22:47</t>
  </si>
  <si>
    <t xml:space="preserve">和服出張所(日本文化體驗)
英式文青風(輕黏土課程)
巧手婚宴達人(餐飲服務課程)
幸福飲品舖 (手作創意飲品)
&amp;nbsp;
房務魔法師(旅館達人訓練)
</t>
  </si>
  <si>
    <t>探索米其林01/21</t>
  </si>
  <si>
    <t>探索米其林01/22;</t>
  </si>
  <si>
    <t>2019-09-17 17:11:47</t>
  </si>
  <si>
    <t xml:space="preserve">宮廷私房飲(飲料調製教學)
天菜大廚(西餐料理教學)
Napkin創意藝術師(餐桌口布教學)
花媽烘焙坊(西點烘焙教學)
</t>
  </si>
  <si>
    <t>探索米其林01/22</t>
  </si>
  <si>
    <t>探索米其林01/21;</t>
  </si>
  <si>
    <t>2019-09-17 17:12:10</t>
  </si>
  <si>
    <t>料理高校餐廚達人01/21</t>
  </si>
  <si>
    <t>料理高校餐廚達人01/22;</t>
  </si>
  <si>
    <t>2019-09-17 16:58:32</t>
  </si>
  <si>
    <t xml:space="preserve">總舖師好料理(中式料理教學)
育達老虎堂(飲料調製教學)
法式美食饗宴(西餐料理教學)
神形雕手(蔬果切雕教學)
</t>
  </si>
  <si>
    <t>料理高校餐廚達人01/22</t>
  </si>
  <si>
    <t>料理高校餐廚達人01/21;</t>
  </si>
  <si>
    <t>2019-09-17 16:58:21</t>
  </si>
  <si>
    <t>料理魔法師01/21</t>
  </si>
  <si>
    <t>料理魔法師01/22;</t>
  </si>
  <si>
    <t>2019-09-17 17:03:27</t>
  </si>
  <si>
    <t xml:space="preserve">Napkin創意藝術師(餐桌口布教學)
百變料理廚房(亞洲料理教學)
魔幻手搖飲(飲料調製教學)
夢幻果凍花(果凍花教學)
</t>
  </si>
  <si>
    <t>料理魔法師01/22</t>
  </si>
  <si>
    <t>料理魔法師01/21;</t>
  </si>
  <si>
    <t>2019-09-17 17:03:05</t>
  </si>
  <si>
    <t>育見幸服01/21</t>
  </si>
  <si>
    <t>2019-09-17 11:15:29</t>
  </si>
  <si>
    <t xml:space="preserve">命運好好玩 (團康活動課程)
和服出張所(日本文化體驗)
英式文青風(輕黏土課程)
巧手婚宴達人(餐飲服務課程)
</t>
  </si>
  <si>
    <t>育達小清新01/21</t>
  </si>
  <si>
    <t>2019-09-17 11:08:37</t>
  </si>
  <si>
    <t xml:space="preserve">育達手路茶 (手作創意飲品)
一劍入玉魂(日本文化體驗)
英式文青風(輕黏土課程)
房務魔法師(旅館達人訓練)
</t>
  </si>
  <si>
    <t>育達銷魂YA 01/22</t>
  </si>
  <si>
    <t>2019-09-17 11:18:56</t>
  </si>
  <si>
    <t xml:space="preserve">育達手路茶 (手作創意飲品)
一劍入玉魂(日本文化體驗)
英式文青風(輕黏土課程)
命運一把抓(團康活動課程)
</t>
  </si>
  <si>
    <t>藝於常人01/21</t>
  </si>
  <si>
    <t>藝於常人01/22;</t>
  </si>
  <si>
    <t>2019-09-17 11:32:22</t>
  </si>
  <si>
    <t xml:space="preserve">舞力對決(舞蹈)
星光大道(戲劇)
舞力全開(舞蹈)
</t>
  </si>
  <si>
    <t>藝於常人01/22</t>
  </si>
  <si>
    <t>藝於常人01/21;</t>
  </si>
  <si>
    <t>2019-09-17 11:32:08</t>
  </si>
  <si>
    <t xml:space="preserve">協和祐德高中 </t>
  </si>
  <si>
    <t>2019-09-21 08:03:15</t>
  </si>
  <si>
    <t>LoL爭霸戰</t>
  </si>
  <si>
    <t>工業</t>
  </si>
  <si>
    <t>2019-09-21 08:06:11</t>
  </si>
  <si>
    <t xml:space="preserve">1.網路線製作
2.APP遊戲設計
3.LoL爭霸戰
注意：需自備LoL帳號，另外，如需音效請自備耳機。
</t>
  </si>
  <si>
    <t>2019-09-21 08:07:30</t>
  </si>
  <si>
    <t>2019-09-21 08:04:53</t>
  </si>
  <si>
    <t>2019-09-21 08:04:30</t>
  </si>
  <si>
    <t>極速競飆</t>
  </si>
  <si>
    <t>2019-09-21 08:05:48</t>
  </si>
  <si>
    <t xml:space="preserve">1.汽車品牌與汽車構造認識
2.駕車模擬體驗
3.大型重型機車認識
4.四驅車組裝
5.四驅車極速競飇比賽
</t>
  </si>
  <si>
    <t>2019-09-21 08:03:57</t>
  </si>
  <si>
    <t>其他</t>
  </si>
  <si>
    <t>2019-09-21 08:08:00</t>
  </si>
  <si>
    <t xml:space="preserve">松山家商         </t>
  </si>
  <si>
    <t>2019-09-20 08:35:28</t>
  </si>
  <si>
    <t>SketchUp創意空間設計師</t>
  </si>
  <si>
    <t>2019-09-19 16:28:09</t>
  </si>
  <si>
    <t xml:space="preserve">應用SketchUp 3D繪圖軟體，讓學生在一天的時間內就能畫出自己夢想的空間，並以虛擬實境的方式實地遊走於自己建構的空間內。
</t>
  </si>
  <si>
    <t>國際金融遊戲</t>
  </si>
  <si>
    <t>2019-09-20 08:37:52</t>
  </si>
  <si>
    <t xml:space="preserve">1.自我挑戰
2.外匯認識與操作
3.國際金融知識庫
4.國際金融遊戲
5.投資能力成果驗收
</t>
  </si>
  <si>
    <t>2019-09-20 10:45:36</t>
  </si>
  <si>
    <t xml:space="preserve">彩陶共和國
</t>
  </si>
  <si>
    <t>我是小老闆</t>
  </si>
  <si>
    <t>2019-09-19 16:28:20</t>
  </si>
  <si>
    <t xml:space="preserve">1.培養學生的理財觀念，結合商業生活化。2.培養學生具有數鈔票，辨識真偽鈔的能力。3.引起學生在門市實習中產生興趣。&amp;nbsp;
</t>
  </si>
  <si>
    <t>木作小物</t>
  </si>
  <si>
    <t>2019-09-20 10:44:43</t>
  </si>
  <si>
    <t xml:space="preserve">木作小物
</t>
  </si>
  <si>
    <t>2019-09-04 16:11:33</t>
  </si>
  <si>
    <t>2019-09-11 08:22:51</t>
  </si>
  <si>
    <t>2019-09-04 16:13:17</t>
  </si>
  <si>
    <t>2019-09-04 16:16:36</t>
  </si>
  <si>
    <t>2019-09-04 16:19:30</t>
  </si>
  <si>
    <t xml:space="preserve">1.園藝與生活介紹
2.園藝植物識別
3.園藝小品試作
4.香草植物運用
5.小花束教學
&amp;nbsp;
</t>
  </si>
  <si>
    <t>2019-09-04 16:14:31</t>
  </si>
  <si>
    <t xml:space="preserve">你知道你的生活周遭處處是化學嗎？若你還不知道，或想要更加瞭解化學，就趕緊報名參加我們的『生活化學體驗營』，會讓你有意想不到的收穫。
</t>
  </si>
  <si>
    <t>2019-09-04 16:18:52</t>
  </si>
  <si>
    <t>2019-09-04 16:18:00</t>
  </si>
  <si>
    <t>2019-09-20 16:43:33</t>
  </si>
  <si>
    <t xml:space="preserve">一、英語動畫配音
二、VR酷炫英文秀-體驗篇
三、英式餅乾DIY
&amp;nbsp;
</t>
  </si>
  <si>
    <t>2019-09-20 15:50:18</t>
  </si>
  <si>
    <t xml:space="preserve">一、日式和菓子製作(茶道點心)
二、日式團扇製作
三、日本浴衣體驗
四、日本茶道體驗
&amp;nbsp;
</t>
  </si>
  <si>
    <t>2019-09-20 15:55:10</t>
  </si>
  <si>
    <t xml:space="preserve">一、時尚達人夢－走在時尚尖端
二、理財智慧王-錢來手到
三、店長我最行－3D零售專家體驗
&amp;nbsp;
</t>
  </si>
  <si>
    <t>繽紛多媒設計營</t>
  </si>
  <si>
    <t>2019-09-20 15:48:25</t>
  </si>
  <si>
    <t xml:space="preserve">一、魔術photoshop
二、影音剪輯大排檔
三、秒懂2D媒體動畫趣
&amp;nbsp;
</t>
  </si>
  <si>
    <t>2019-09-20 15:57:22</t>
  </si>
  <si>
    <t xml:space="preserve">一、藝術咖啡調製
二、造型口布折疊
三、烘焙甜心
&amp;nbsp;
</t>
  </si>
  <si>
    <t>一日韓星體驗1/20</t>
  </si>
  <si>
    <t>2020-01-20</t>
  </si>
  <si>
    <t>一日韓星體驗1/21;</t>
  </si>
  <si>
    <t>2019-09-20 16:45:17</t>
  </si>
  <si>
    <t xml:space="preserve">韓星美妝
髮型造型
韓服體驗
寫真體驗
</t>
  </si>
  <si>
    <t>一日韓星體驗1/21</t>
  </si>
  <si>
    <t>一日韓星體驗1/20;</t>
  </si>
  <si>
    <t>2019-09-20 16:45:03</t>
  </si>
  <si>
    <t>吃客愛旅行～朝鮮尋味趣1/20</t>
  </si>
  <si>
    <t>2021-01-20</t>
  </si>
  <si>
    <t>吃客愛旅行～朝鮮尋味趣1/21;</t>
  </si>
  <si>
    <t>2019-09-20 16:52:31</t>
  </si>
  <si>
    <t xml:space="preserve">大醬湯
泡菜煎餅
韓國鬆糕
</t>
  </si>
  <si>
    <t>吃客愛旅行～朝鮮尋味趣1/21</t>
  </si>
  <si>
    <t>吃客愛旅行～朝鮮尋味趣1/20;</t>
  </si>
  <si>
    <t>2019-09-20 16:52:16</t>
  </si>
  <si>
    <t>毛弟毛妹新年時尚秀-1/20</t>
  </si>
  <si>
    <t>毛弟毛妹新年時尚秀-1/21;</t>
  </si>
  <si>
    <t>2019-09-21 14:41:44</t>
  </si>
  <si>
    <t xml:space="preserve">自備毛小孩玩偶
動感攝影棚-毛寶貝新年寫真
寵物造型走秀大賽
寵物年菜DIY
</t>
  </si>
  <si>
    <t>毛弟毛妹新年時尚秀-1/21</t>
  </si>
  <si>
    <t>毛弟毛妹新年時尚秀-1/20;</t>
  </si>
  <si>
    <t>2019-09-21 14:42:09</t>
  </si>
  <si>
    <t>萌咖啡學園 1/20</t>
  </si>
  <si>
    <t>萌咖啡學園 1/21;</t>
  </si>
  <si>
    <t>2019-09-20 16:47:40</t>
  </si>
  <si>
    <t>萌咖啡學園 1/21</t>
  </si>
  <si>
    <t>萌咖啡學園 1/20;</t>
  </si>
  <si>
    <t>2019-09-20 16:47:26</t>
  </si>
  <si>
    <t>食憶廚房1/20</t>
  </si>
  <si>
    <t>食憶廚房1/21;</t>
  </si>
  <si>
    <t>2019-09-21 14:42:43</t>
  </si>
  <si>
    <t xml:space="preserve">夏日甜甜圈-一起滾動健康
阿母的灶咖
Face Your Old Age-特殊妝(變老Oldify)
搖搖木馬-童玩製作
</t>
  </si>
  <si>
    <t>食憶廚房1/21</t>
  </si>
  <si>
    <t>食憶廚房1/20;</t>
  </si>
  <si>
    <t>2019-09-21 14:43:01</t>
  </si>
  <si>
    <t xml:space="preserve">夏日甜甜圈-一起滾動健康
阿母的灶咖
Face Your&amp;nbsp; Old Age-特殊妝(變老Oldify)
搖搖木馬-童玩製作
</t>
  </si>
  <si>
    <t>翻鍋快炒好滋味 中餐我最會;</t>
  </si>
  <si>
    <t>2019-09-19 17:05:44</t>
  </si>
  <si>
    <t xml:space="preserve">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</si>
  <si>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優雅煎烤加熬煮 西餐我做主;</t>
  </si>
  <si>
    <t>2019-09-19 17:05:53</t>
  </si>
  <si>
    <t xml:space="preserve">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</si>
  <si>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2019-09-18 16:44:05</t>
  </si>
  <si>
    <t>2019-09-18 16:44:33</t>
  </si>
  <si>
    <t>微電腦好好玩</t>
  </si>
  <si>
    <t>2019-09-19 09:10:45</t>
  </si>
  <si>
    <t xml:space="preserve">​1.Arduino軟硬體介紹
​2.Arduino軟硬體介紹與基本操作操作(霹靂燈)
​3.簡易電子琴&amp;amp;音樂製作歌曲播放&amp;amp;矩陣式LED字幕跑馬燈
&amp;nbsp;
</t>
  </si>
  <si>
    <t>現代科技</t>
  </si>
  <si>
    <t>2019-09-18 16:43:34</t>
  </si>
  <si>
    <t xml:space="preserve">1.機器人發展歷程及軟硬體介紹
2.程式下載及試作
3.無人機的發展歷程及軟硬體介紹
4.實際程式撰寫
</t>
  </si>
  <si>
    <t>積木程式趣體驗</t>
  </si>
  <si>
    <t>2019-09-16 14:01:14</t>
  </si>
  <si>
    <t xml:space="preserve">1.海霸桌遊
2.認識程小奔
3.積木程式介紹
4.機器人會動了
</t>
  </si>
  <si>
    <t>冬遊日本溫泉趣</t>
  </si>
  <si>
    <t>2019-09-20 13:19:16</t>
  </si>
  <si>
    <t xml:space="preserve">應用外語科-日文組
1.日本浴衣體驗
2.日本舞體驗
3.日式飯糰製作
4.日式賀年卡製作
</t>
  </si>
  <si>
    <t>2019-09-20 08:11:52</t>
  </si>
  <si>
    <t xml:space="preserve">家政科--
1.超cute韓服吊飾
2.歐爸韓風年糕
3.超美味韓式大醬湯
</t>
  </si>
  <si>
    <t>幼!來Party</t>
  </si>
  <si>
    <t>2019-09-20 08:09:33</t>
  </si>
  <si>
    <t xml:space="preserve">幼保科--
1.繽紛果凍DIY
2.創意游戲好好玩
</t>
  </si>
  <si>
    <t>料理職人-瘋美食。樂烘焙</t>
  </si>
  <si>
    <t>2019-09-20 08:19:17</t>
  </si>
  <si>
    <t xml:space="preserve">餐飲科--
1.異國美味料理
2.幸福西點
</t>
  </si>
  <si>
    <t>時相全能</t>
  </si>
  <si>
    <t>2019-09-20 13:15:41</t>
  </si>
  <si>
    <t xml:space="preserve">時尚造型科--
1.流行彩妝
2.時石在在有意思
</t>
  </si>
  <si>
    <t>歡樂ABC</t>
  </si>
  <si>
    <t>2019-09-20 13:13:54</t>
  </si>
  <si>
    <t xml:space="preserve">應用外語科-英文組
1.節慶面具
2.彩繪復活節
</t>
  </si>
  <si>
    <t>獨衣無二~服飾創作</t>
  </si>
  <si>
    <t>2019-09-20 13:17:15</t>
  </si>
  <si>
    <t xml:space="preserve">流行服飾科--
1.立體裁剪服裝設計
2.戀鍊飾品創作
</t>
  </si>
  <si>
    <t>2019-09-17 11:25:35</t>
  </si>
  <si>
    <t xml:space="preserve">一、線上知名職業戰隊到校分享戰略
二、你不可不知道的電競知識
三、電競人才養成之路
四、JUST PLAY
五、認識遊戲設計產業-聘請GARENA知名主播到校演講
六、當遊戲走出銀幕-電競主播體驗
</t>
  </si>
  <si>
    <t>2019-09-17 14:04:50</t>
  </si>
  <si>
    <t xml:space="preserve">1.了解眼睛的運作
2.酷角色設立
3.材料手作-動動腦
4.解謎的拍攝法
&amp;nbsp;
</t>
  </si>
  <si>
    <t>2019-09-17 11:28:46</t>
  </si>
  <si>
    <t xml:space="preserve">一、誰說電競選手不能挑戰NBA
二、聘請職籃選手到校分享心得(108年選秀榜眼-陳懷安)
三、聘請職籃總教練親自指導球技戰術
四、分組對抗賽
</t>
  </si>
  <si>
    <t>好客美食CLUB A</t>
  </si>
  <si>
    <t>好客美食CLUB B;</t>
  </si>
  <si>
    <t>2019-09-19 13:39:54</t>
  </si>
  <si>
    <t xml:space="preserve">1.米其林主廚換你當─美味下午茶點心製作
烘焙-手工餅乾、奶酪
2.元氣料理大丈夫─美味台灣小吃製作。
中餐-客家炒粄條、酥炸雞翅
</t>
  </si>
  <si>
    <t>好客美食CLUB B</t>
  </si>
  <si>
    <t>好客美食CLUB A;</t>
  </si>
  <si>
    <t>2019-09-19 13:40:55</t>
  </si>
  <si>
    <t>就「飾」愛「馬克」</t>
  </si>
  <si>
    <t>2019-09-19 13:36:19</t>
  </si>
  <si>
    <t xml:space="preserve">1.皮雕飾品賞析。
2.手作皮革吊飾。
3.個人化馬克杯設計製作。
</t>
  </si>
  <si>
    <t>就「飾」愛插畫</t>
  </si>
  <si>
    <t>2019-09-19 13:36:40</t>
  </si>
  <si>
    <t>左岸咖啡館 A</t>
  </si>
  <si>
    <t>左岸咖啡館 B;</t>
  </si>
  <si>
    <t>2019-09-19 13:39:46</t>
  </si>
  <si>
    <t xml:space="preserve">
1.美味關係─創意料理製作
西餐-奶油雞肉焗烤飯、凱撒沙拉
2.悠閒Tea Time─下午茶點心製作及創意飲品調製
飲調-創意咖啡冰砂、黑糖珍珠鮮奶茶、水果小福
</t>
  </si>
  <si>
    <t>左岸咖啡館 B</t>
  </si>
  <si>
    <t>左岸咖啡館 A;</t>
  </si>
  <si>
    <t>2019-09-19 13:40:47</t>
  </si>
  <si>
    <t>幸運輪盤 VS 機器人 A</t>
  </si>
  <si>
    <t>幸運輪盤 VS 機器人 B;</t>
  </si>
  <si>
    <t>2019-09-19 13:40:03</t>
  </si>
  <si>
    <t xml:space="preserve">
 電子零件識別及組裝
 三用電表使用
 電腦程式概論
 機器人程式設計
</t>
  </si>
  <si>
    <t>幸運輪盤 VS 機器人 B</t>
  </si>
  <si>
    <t>幸運輪盤 VS 機器人 A;</t>
  </si>
  <si>
    <t>2019-09-19 13:41:12</t>
  </si>
  <si>
    <t>快樂長照趣</t>
  </si>
  <si>
    <t>2019-09-19 13:26:15</t>
  </si>
  <si>
    <t xml:space="preserve">
1. 體驗科技輔具
2. 玩玩體適能
&amp;nbsp;
&amp;nbsp;
</t>
  </si>
  <si>
    <t>星際大戰之機戰天下 A</t>
  </si>
  <si>
    <t>星際大戰之機戰天下 B;</t>
  </si>
  <si>
    <t>2019-09-20 07:33:45</t>
  </si>
  <si>
    <t xml:space="preserve">1.光劍製作
2.創意電源插座製作
&amp;nbsp;
</t>
  </si>
  <si>
    <t>星際大戰之機戰天下 B</t>
  </si>
  <si>
    <t>星際大戰之機戰天下 A;</t>
  </si>
  <si>
    <t>2019-09-20 07:34:05</t>
  </si>
  <si>
    <t xml:space="preserve">1.光劍製作
2.創意電源插座製作
&amp;nbsp;
</t>
  </si>
  <si>
    <t>機電控制 3D技術營 A</t>
  </si>
  <si>
    <t>機電控制 3D技術營 B;</t>
  </si>
  <si>
    <t>2019-09-19 16:15:25</t>
  </si>
  <si>
    <t xml:space="preserve">1.電腦3D設計與雷雕加工
2. PLC程式設計與控制
3.自動化Robot控制實作
</t>
  </si>
  <si>
    <t>機電控制 3D技術營 B</t>
  </si>
  <si>
    <t>機電控制 3D技術營 A;</t>
  </si>
  <si>
    <t>2019-09-19 16:15:10</t>
  </si>
  <si>
    <t>霹靂車手逍遙遊 A</t>
  </si>
  <si>
    <t>霹靂車手逍遙遊 B;</t>
  </si>
  <si>
    <t>2019-09-19 13:40:28</t>
  </si>
  <si>
    <t xml:space="preserve">1.模擬汽車駕駛操作及電動機車駕駛體驗
2.重型噴射引擎(機車)認識及簡易保養維修&amp;nbsp;
</t>
  </si>
  <si>
    <t>霹靂車手逍遙遊 B</t>
  </si>
  <si>
    <t>霹靂車手逍遙遊 A;</t>
  </si>
  <si>
    <t>2019-09-19 13:49:48</t>
  </si>
  <si>
    <t>吃喝玩樂理財攻略</t>
  </si>
  <si>
    <t>2019-09-20 10:06:12</t>
  </si>
  <si>
    <t xml:space="preserve">
 理財達人商業桌遊
 哈日浴衣體驗
 英語闖關ABC
 大稻埕美味點心+棉花糖製作
</t>
  </si>
  <si>
    <t>女校我最大-靜園勁爆體驗</t>
  </si>
  <si>
    <t>2019-09-20 10:02:31</t>
  </si>
  <si>
    <t xml:space="preserve">1. 哈日浴衣體驗+日式徽章
2. 英語闖關ABC
3. 理財達人商業桌遊
4.日式茶飲+棉花糖製作
</t>
  </si>
  <si>
    <t>冬之戀</t>
  </si>
  <si>
    <t>2020-01-17</t>
  </si>
  <si>
    <t>2019-09-19 11:33:13</t>
  </si>
  <si>
    <t>2019-09-16 09:17:53</t>
  </si>
  <si>
    <t>動漫繪晝技巧營A;</t>
  </si>
  <si>
    <t>2019-09-16 09:23:23</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</si>
  <si>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t>
  </si>
  <si>
    <t>動漫繪晝技巧營 B;</t>
  </si>
  <si>
    <t>2019-09-16 09:23:50</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</si>
  <si>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&amp;nbsp;
&amp;nbsp;
&amp;nbsp;
&amp;nbsp;
&amp;nbsp;
&amp;nbsp;
&amp;nbsp;
&amp;nbsp;
&amp;nbsp;
</t>
  </si>
  <si>
    <t>好禮自己做烘焙學習營B;</t>
  </si>
  <si>
    <t>2019-09-18 08:52:55</t>
  </si>
  <si>
    <t>好禮自己做烘焙學習營A;</t>
  </si>
  <si>
    <t>2019-09-18 08:53:08</t>
  </si>
  <si>
    <t>小廚師夢想營B;</t>
  </si>
  <si>
    <t>2019-09-16 09:18:29</t>
  </si>
  <si>
    <t xml:space="preserve">
 照燒雞腿排&amp;nbsp; &amp;nbsp; &amp;nbsp;&amp;nbsp;
 蒸三色蛋&amp;nbsp;&amp;nbsp;&amp;nbsp;&amp;nbsp;&amp;nbsp;&amp;nbsp;
 日式花壽司
 海鮮起司焗烤馬鈴薯&amp;nbsp; &amp;nbsp; &amp;nbsp;
 椒麻鮮魚
 肉醬義大利麵
</t>
  </si>
  <si>
    <t>小廚師夢想營A;</t>
  </si>
  <si>
    <t>2019-09-16 09:19:00</t>
  </si>
  <si>
    <t>暖冬特調下午茶ing</t>
  </si>
  <si>
    <t>2019-09-18 08:55:58</t>
  </si>
  <si>
    <t>2019-09-18 10:47:58</t>
  </si>
  <si>
    <t>創意主廚玩料理 無國界料理 創意下午茶</t>
  </si>
  <si>
    <t>2019-09-18 10:45:51</t>
  </si>
  <si>
    <t xml:space="preserve">上午：白蘭地鮮蝦燉飯/檸檬莫西多
下午：培根乳酪司康/水果茶
</t>
  </si>
  <si>
    <t>創意主廚玩料理 職人食堂 創意和菓子</t>
  </si>
  <si>
    <t>2019-09-18 10:43:21</t>
  </si>
  <si>
    <t xml:space="preserve">上午：珍珠燒肉米漢堡/玄米烏龍茶
下午：花式銅鑼燒/紅豆團子湯
</t>
  </si>
  <si>
    <t>創意教具製作 快樂玩手作 藝術創作</t>
  </si>
  <si>
    <t>2019-09-18 10:38:48</t>
  </si>
  <si>
    <t xml:space="preserve">上午：可愛手偶製作
下午：魔力拼豆
</t>
  </si>
  <si>
    <t>2019-09-18 10:43:54</t>
  </si>
  <si>
    <t>2019-09-18 10:35:29</t>
  </si>
  <si>
    <t>數位絹印workshop</t>
  </si>
  <si>
    <t>2019-09-18 10:37:34</t>
  </si>
  <si>
    <t xml:space="preserve">數位設計結合手工絹印，玩出獨一無二的文創小物
</t>
  </si>
  <si>
    <t>歡樂生日趴 快樂做點心 造型創作</t>
  </si>
  <si>
    <t>2019-09-18 10:47:16</t>
  </si>
  <si>
    <t xml:space="preserve">上午：迷你雞蛋糕製作
下午：魔力造型氣球
</t>
  </si>
  <si>
    <t>洛斯威爾外星人事件激思</t>
  </si>
  <si>
    <t>2019-09-18 10:30:49</t>
  </si>
  <si>
    <t xml:space="preserve">1.電腦思考模式認識&amp;mdash;創意遊戲學習
2.小小遊戲程式設計&amp;not;&amp;mdash;學習基本物件導向設計
&amp;nbsp; &amp;nbsp;&amp;nbsp; 3.python 程式初階認識
</t>
  </si>
  <si>
    <t>玩創意 練手藝</t>
  </si>
  <si>
    <t>2019-09-18 10:39:57</t>
  </si>
  <si>
    <t xml:space="preserve">創意氣球製作
</t>
  </si>
  <si>
    <t>菲希納的漫畫教室</t>
  </si>
  <si>
    <t>2019-09-18 10:34:40</t>
  </si>
  <si>
    <t xml:space="preserve">1.基礎骨架課程
2.麥克筆技法課程
</t>
  </si>
  <si>
    <t>質感手作模型屋</t>
  </si>
  <si>
    <t>2019-09-18 10:44:55</t>
  </si>
  <si>
    <t xml:space="preserve">1.咖啡屋模型製作
2.服飾店模型製作
3.小清新臥室製作
4.溫馨客廳製作
</t>
  </si>
  <si>
    <t>集數傳說</t>
  </si>
  <si>
    <t>2019-09-18 10:33:25</t>
  </si>
  <si>
    <t xml:space="preserve">趣味邏輯推理遊戲
</t>
  </si>
  <si>
    <t>雷雕maker自造班</t>
  </si>
  <si>
    <t>2019-09-18 10:42:22</t>
  </si>
  <si>
    <t xml:space="preserve">1.講解雷射雕刻基本原理及介紹操作方法
2.實物製作
</t>
  </si>
  <si>
    <t>2019-09-19 09:25:48</t>
  </si>
  <si>
    <t xml:space="preserve">1.教學示範實際操作-披薩
2.教學示範實際操作-紅茶拿鐵
3.教學示範實際操作-百香果綠茶
&amp;nbsp;
</t>
  </si>
  <si>
    <t>創意手作麵食</t>
  </si>
  <si>
    <t>2019-09-19 09:32:42</t>
  </si>
  <si>
    <t xml:space="preserve">1.教學示範實際操作-萌萌饅頭
2.教學示範實際操作-造型刈包
</t>
  </si>
  <si>
    <t>多元創意美食飲品</t>
  </si>
  <si>
    <t>2019-09-19 09:30:37</t>
  </si>
  <si>
    <t xml:space="preserve">1教學示範及實際操作-牛肉燴飯
2教學示範及實際操作-抹茶拿鐵
3教學示範及實際操作-葡萄柚綠茶
</t>
  </si>
  <si>
    <t>幸福手作甜點</t>
  </si>
  <si>
    <t>2019-09-19 09:24:08</t>
  </si>
  <si>
    <t xml:space="preserve">1教學示範及實際操作-雪Q餅
2.教學示範及實際操作-杯子蛋糕
&amp;nbsp;
</t>
  </si>
  <si>
    <t>機器腳踏車基礎認識與保養</t>
  </si>
  <si>
    <t>2019-09-19 09:33:08</t>
  </si>
  <si>
    <t xml:space="preserve">1機器腳踏車認識介紹
2引擎動力系統拆裝
3傳動系統檢修
4車身系統檢修
</t>
  </si>
  <si>
    <t>2019-09-19 09:26:56</t>
  </si>
  <si>
    <t>2019-09-19 09:33:28</t>
  </si>
  <si>
    <t xml:space="preserve">1汽車定期保養檢查認識與介紹
2汽車底盤系統拆裝實習
3引擎系統檢修實習
4輪胎拆裝、平衡實習
</t>
  </si>
  <si>
    <t>頂尖繪畫家</t>
  </si>
  <si>
    <t>2019-09-19 09:27:28</t>
  </si>
  <si>
    <t xml:space="preserve">卡通漫畫體驗
1.基礎人體比列漫畫教學，
2.Q版漫畫比例教學，
3.色鉛筆基礎配色教學。
滴流幻象-超現實技法
簡介弗洛依德夢的解析，超現實作品介紹，自動性技法材質體會創作營
</t>
  </si>
  <si>
    <t>AI無人機(車)實作</t>
  </si>
  <si>
    <t>2019-09-18 11:35:35</t>
  </si>
  <si>
    <t xml:space="preserve">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
</t>
  </si>
  <si>
    <t>Mission Possible</t>
  </si>
  <si>
    <t>2019-09-18 11:36:25</t>
  </si>
  <si>
    <t xml:space="preserve">透過情境模擬，採分組競賽遊戲方式，結合互動媒體平台，在快樂且輕鬆的環境下自然學會單字、句型、文句理解及聽力技巧。
</t>
  </si>
  <si>
    <t>O2O電商實務達人</t>
  </si>
  <si>
    <t>2019-09-18 11:37:25</t>
  </si>
  <si>
    <t>2019-09-18 11:38:03</t>
  </si>
  <si>
    <t>室內模型動手做</t>
  </si>
  <si>
    <t>2019-09-18 11:38:36</t>
  </si>
  <si>
    <t xml:space="preserve">運用Sketch Up軟體打造心中的夢想藍圖，結合3D虛擬空間設計，並透過美學概念學習室內設計的課程
</t>
  </si>
  <si>
    <t>2019-09-20 11:12:10</t>
  </si>
  <si>
    <t>2019-09-20 11:13:22</t>
  </si>
  <si>
    <t>2019-09-20 11:39:13</t>
  </si>
  <si>
    <t>2019-09-20 11:14:00</t>
  </si>
  <si>
    <t>遊戲製作達人</t>
  </si>
  <si>
    <t>2019-09-18 11:22:34</t>
  </si>
  <si>
    <t xml:space="preserve">1.GameMaker介紹
2.遊戲設計的步驟
</t>
  </si>
  <si>
    <t>2019-09-20 10:02:04</t>
  </si>
  <si>
    <t xml:space="preserve">利用繪圖軟體繪製圖型，客製化學生個人喜愛圖案，並利用雷射切割將其製作出來。
</t>
  </si>
  <si>
    <t>創意木工職人</t>
  </si>
  <si>
    <t>2019-09-20 10:01:45</t>
  </si>
  <si>
    <t xml:space="preserve">
 創意木工作品
 學習木工機具操作及安全注意事項
</t>
  </si>
  <si>
    <t>創新機器人研習營</t>
  </si>
  <si>
    <t>2019-09-20 10:05:50</t>
  </si>
  <si>
    <t xml:space="preserve">
 硬體機構組裝。
 圖控程式設計教學。
 分組競賽。
 技職教育推廣。
</t>
  </si>
  <si>
    <t>金屬熔煉職人</t>
  </si>
  <si>
    <t>2019-09-20 10:02:33</t>
  </si>
  <si>
    <t xml:space="preserve">
 創意金屬製作品
 學習精密鑄造製作方式
 了解金屬從固體變液體的過程
</t>
  </si>
  <si>
    <t>2019-09-23 09:34:52</t>
  </si>
  <si>
    <t>製遊圖趣</t>
  </si>
  <si>
    <t>2019-09-23 09:35:08</t>
  </si>
  <si>
    <t xml:space="preserve">製遊圖趣是 手繪建築製圖相關之體驗
</t>
  </si>
  <si>
    <t>冰雪大本營</t>
  </si>
  <si>
    <t>2019-09-20 14:04:41</t>
  </si>
  <si>
    <t xml:space="preserve">1.3D印表機 
2.冷凍空調簡介
3.冰品機器介紹與實習製作
</t>
  </si>
  <si>
    <t>2019-09-20 14:05:15</t>
  </si>
  <si>
    <t>手機遊戲設計</t>
  </si>
  <si>
    <t>2019-09-20 16:38:13</t>
  </si>
  <si>
    <t>英語小劇場體驗營</t>
  </si>
  <si>
    <t>2019-09-20 14:06:50</t>
  </si>
  <si>
    <t xml:space="preserve">1.英語發音聲調練習
2.英語劇本研讀
3.舞台走位練習
4.小組成果發表
</t>
  </si>
  <si>
    <t>2019-09-20 10:10:37</t>
  </si>
  <si>
    <t xml:space="preserve">1.不跳舞要幹嘛
2.不唱歌要幹嘛
3.PK&amp;nbsp; LA-LA-LA
</t>
  </si>
  <si>
    <t>字戀狂</t>
  </si>
  <si>
    <t>2019-09-20 09:42:39</t>
  </si>
  <si>
    <t xml:space="preserve">1.認識文字結構(手繪文字)。
2.利用文字玩造型遊戲（文字拆解與組合）。
3.創作文字新生命(製作個性商品)。
</t>
  </si>
  <si>
    <t>彩繪人生</t>
  </si>
  <si>
    <t>2019-09-20 10:06:59</t>
  </si>
  <si>
    <t xml:space="preserve">以趣味線條生動造型，描繪驚喜人生
</t>
  </si>
  <si>
    <t>最佳男女主角-就是你</t>
  </si>
  <si>
    <t>2019-09-20 10:15:44</t>
  </si>
  <si>
    <t xml:space="preserve">1.認識自己(表演訓練)
2.星光舞台(戲劇訓練)
3.璀璨小金鐘(戲劇訓練)
</t>
  </si>
  <si>
    <t>最印卡哇伊文創小物</t>
  </si>
  <si>
    <t>2019-09-20 10:04:59</t>
  </si>
  <si>
    <t xml:space="preserve">使用卡典西德或型染技巧及絹框設計有趣獨一無二圖像，印製在胚布上製作出各種小物，如環保筷套&amp;hellip;等
</t>
  </si>
  <si>
    <t>瘋印傳說</t>
  </si>
  <si>
    <t>2019-09-20 09:54:30</t>
  </si>
  <si>
    <t xml:space="preserve">1.決戰橡皮人(橡皮章)
2.幸運之印(套印)
3.小賀的異想世(賀卡)&amp;nbsp;&amp;nbsp;&amp;nbsp;&amp;nbsp;&amp;nbsp;&amp;nbsp;&amp;nbsp;&amp;nbsp;&amp;nbsp;&amp;nbsp;&amp;nbsp;&amp;nbsp;&amp;nbsp;&amp;nbsp;
&amp;nbsp;
&amp;nbsp;
</t>
  </si>
  <si>
    <t>電影「啟」觀</t>
  </si>
  <si>
    <t>2019-09-20 10:13:27</t>
  </si>
  <si>
    <t xml:space="preserve">1.電影介紹
2.好萊塢與寶萊塢生死鬥
3.「韓」流來襲
</t>
  </si>
  <si>
    <t>「藝」飛沖天 B;</t>
  </si>
  <si>
    <t>2019-09-17 16:17:47</t>
  </si>
  <si>
    <t>「藝」飛沖天 A;</t>
  </si>
  <si>
    <t>2019-09-17 16:17:57</t>
  </si>
  <si>
    <t>影像處理與合成</t>
  </si>
  <si>
    <t>2019-09-19 09:49:05</t>
  </si>
  <si>
    <t xml:space="preserve">(1)學校暨職業類科簡介
(2)影像處理
(3)影像合成
</t>
  </si>
  <si>
    <t>簡單學手機App-程式設計hen輕鬆(參加學員需自備Android手機及手機傳輸線)</t>
  </si>
  <si>
    <t>2019-09-19 09:46:34</t>
  </si>
  <si>
    <t xml:space="preserve">(1)學校暨職業類科簡介
(2)課程簡介、App企劃與設計
(3)使用者介面設計
(4)選擇結構
(5)多媒體匯入
(6)繪圖與動畫、感測器
(7)上架Google Play
</t>
  </si>
  <si>
    <t>Chocolate Valentine 濃情巧克力_A</t>
  </si>
  <si>
    <t>Chocolate Valentine 濃情巧克力_B;</t>
  </si>
  <si>
    <t>2019-09-19 16:59:27</t>
  </si>
  <si>
    <t>Chocolate Valentine 濃情巧克力_B</t>
  </si>
  <si>
    <t>Chocolate Valentine 濃情巧克力_A;</t>
  </si>
  <si>
    <t>2019-09-19 16:59:13</t>
  </si>
  <si>
    <t xml:space="preserve">1、Valentine&amp;#39;s story 情人節由來
2、Love poems 情詩朗誦
3、How to make chocholate巧克力製作
4、Love songs &amp;amp; films 情歌欣賞
5、Vanlentine&amp;#39;s Card 情人節卡片設計
6、Showcase of Vanlentine&amp;#39;s Cards 卡片成果競賽與展示
7、Oral Expression 口語表達
</t>
  </si>
  <si>
    <t>FUN寒假遊日本_A</t>
  </si>
  <si>
    <t>FUN寒假遊日本_B;</t>
  </si>
  <si>
    <t>2019-09-20 09:08:46</t>
  </si>
  <si>
    <t>FUN寒假遊日本_B</t>
  </si>
  <si>
    <t>FUN寒假遊日本_A;</t>
  </si>
  <si>
    <t>2019-09-20 09:09:00</t>
  </si>
  <si>
    <t xml:space="preserve">1、開口說日語
2、大和撫子變裝秀(浴衣體驗)
3、日式賀年卡
4、介紹日本年節文化
5、挑戰日本名料理--章魚燒體驗
</t>
  </si>
  <si>
    <t>電子競技爭霸戰_B;</t>
  </si>
  <si>
    <t>2019-09-19 16:52:31</t>
  </si>
  <si>
    <t xml:space="preserve">1.高中生涯規畫簡介
2.電競直播教學
3.電子競技介紹
4.電競遊戲體驗
5.頒發結業證書
P.S :1.英雄聯盟：須有遊戲帳號
&amp;nbsp; &amp;nbsp; &amp;nbsp; &amp;nbsp;2.傳說對決：須自備手機、遊戲帳號
</t>
  </si>
  <si>
    <t>電子競技爭霸戰_A;</t>
  </si>
  <si>
    <t>2019-09-19 16:53:25</t>
  </si>
  <si>
    <t>2019-09-17 11:10:14</t>
  </si>
  <si>
    <t>2019-09-17 11:09:42</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</si>
  <si>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</si>
  <si>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2019-09-17 11:09:58</t>
  </si>
  <si>
    <t>臺北市-109年度寒假國中生職輔營隊開班明細表</t>
  </si>
  <si>
    <t>研習
日期</t>
  </si>
  <si>
    <t>燭光螢語(乾燥花蠟燭製作)
做燭準備(數位行銷教學)
創新燭意(行銷與網路開店)</t>
  </si>
  <si>
    <t>玩劇反斗城(戲劇課程)
絕對舞力(舞蹈課程)</t>
  </si>
  <si>
    <t>許願餅乾(糖霜教學)
奇幻彩繪咖啡(立體雕花教學)
幸福點心(西點烘焙教學)
神形雕手(蔬果切雕教學)</t>
  </si>
  <si>
    <t>攝影達人(攝影入門基礎)
錄影天才DIY(錄影入門基礎)
影像魔幻師(影像後製)
影像剪刀手(影像剪輯)</t>
  </si>
  <si>
    <t>繪聲繪影(時尚彩繪教學)
魔戒(水晶戒子製作)</t>
  </si>
  <si>
    <t>和服出張所(日本文化體驗)
英式文青風(輕黏土課程)
巧手婚宴達人(餐飲服務課程)
幸福飲品舖 (手作創意飲品)
房務魔法師(旅館達人訓練)</t>
  </si>
  <si>
    <t>宮廷私房飲(飲料調製教學)
天菜大廚(西餐料理教學)
Napkin創意藝術師(餐桌口布教學)
花媽烘焙坊(西點烘焙教學)</t>
  </si>
  <si>
    <t>總舖師好料理(中式料理教學)
育達老虎堂(飲料調製教學)
法式美食饗宴(西餐料理教學)
神形雕手(蔬果切雕教學)</t>
  </si>
  <si>
    <t>Napkin創意藝術師(餐桌口布教學)
百變料理廚房(亞洲料理教學)
魔幻手搖飲(飲料調製教學)
夢幻果凍花(果凍花教學)</t>
  </si>
  <si>
    <t>命運好好玩 (團康活動課程)
和服出張所(日本文化體驗)
英式文青風(輕黏土課程)
巧手婚宴達人(餐飲服務課程)</t>
  </si>
  <si>
    <t>育達手路茶 (手作創意飲品)
一劍入玉魂(日本文化體驗)
英式文青風(輕黏土課程)
房務魔法師(旅館達人訓練)</t>
  </si>
  <si>
    <t>育達手路茶 (手作創意飲品)
一劍入玉魂(日本文化體驗)
英式文青風(輕黏土課程)
命運一把抓(團康活動課程)</t>
  </si>
  <si>
    <t>舞力對決(舞蹈)
星光大道(戲劇)
舞力全開(舞蹈)</t>
  </si>
  <si>
    <t>1.植物染介紹
2.各式染法
3.植物染製作
4.後製加工
5.成果觀摩
PS:可攜帶白色布料、手帕、小件衣服等</t>
  </si>
  <si>
    <t>1.網路線製作
2.APP遊戲設計
3.LoL爭霸戰
注意：需自備LoL帳號，另外，如需音效請自備耳機。</t>
  </si>
  <si>
    <t>1.電的奇妙世界
2.智高機器人</t>
  </si>
  <si>
    <t>1.軟體簡介
2.動態動作運用
3.自製動作設計
4.物件連結組合
5.錄影輸出
PS：請攜帶隨身碟</t>
  </si>
  <si>
    <t>1.CG概念與作品賞析
2.軟體簡介
3.上色技法
4.上色實作
5.作品修飾
PS:可攜帶自己慣用的繪圖板，另可先上漫畫達人手繪個人角色來後製電繪</t>
  </si>
  <si>
    <t>1.汽車品牌與汽車構造認識
2.駕車模擬體驗
3.大型重型機車認識
4.四驅車組裝
5.四驅車極速競飇比賽</t>
  </si>
  <si>
    <t>1.工具介紹與原稿賞析
2.人物架構解析
3.人物創造
PS：可攜帶慣用工具，另可繼續參加數位漫畫王，為自已的角色上色</t>
  </si>
  <si>
    <t>1.咖啡沖泡
2.情趣飲料 
3.烘培點心製作</t>
  </si>
  <si>
    <t xml:space="preserve"> 皮件染色與應用。
 皮花設計製作。
 皮件動物製作。</t>
  </si>
  <si>
    <t>應用SketchUp 3D繪圖軟體，讓學生在一天的時間內就能畫出自己夢想的空間，並以虛擬實境的方式實地遊走於自己建構的空間內。</t>
  </si>
  <si>
    <t>1.自我挑戰
2.外匯認識與操作
3.國際金融知識庫
4.國際金融遊戲
5.投資能力成果驗收</t>
  </si>
  <si>
    <t>1.培養學生的理財觀念，結合商業生活化。2.培養學生具有數鈔票，辨識真偽鈔的能力。3.引起學生在門市實習中產生興趣。</t>
  </si>
  <si>
    <t>1.mblock簡易程式寫作
2.mbot自走車控制
3.電子零件識別
4.電子電路製作</t>
  </si>
  <si>
    <t>3D圖面繪製，將繪製完成的圖面利用列印技術，編輯噴塗路徑與方式，把圖像製作成實體模型。</t>
  </si>
  <si>
    <t>1.汽車各部名稱
2.汽車引擎功能
3.汽車底盤功能
4.汽車電系功能
5.汽車基本行車安全檢查
6.汽車五油三水介紹
7.汽車保養方法</t>
  </si>
  <si>
    <t>1.用電安全介紹
2.銲接技術
3.配線練功
4.聲控面板</t>
  </si>
  <si>
    <t>1.園藝與生活介紹
2.園藝植物識別
3.園藝小品試作
4.香草植物運用
5.小花束教學</t>
  </si>
  <si>
    <t>你知道你的生活周遭處處是化學嗎？若你還不知道，或想要更加瞭解化學，就趕緊報名參加我們的『生活化學體驗營』，會讓你有意想不到的收穫。</t>
  </si>
  <si>
    <t>葡萄酥餅、包餡小點心</t>
  </si>
  <si>
    <t>資訊安全與衛生介紹，電子電路的探索，電子電路焊接練習，通訊協定原理簡介，測試工具介紹，簡易網路故障判斷，網路線材製作，模擬軟體操作介紹，基本網路架設模擬</t>
  </si>
  <si>
    <t>一、英語動畫配音
二、VR酷炫英文秀-體驗篇
三、英式餅乾DIY</t>
  </si>
  <si>
    <t>一、日式和菓子製作(茶道點心)
二、日式團扇製作
三、日本浴衣體驗
四、日本茶道體驗</t>
  </si>
  <si>
    <t>一、時尚達人夢－走在時尚尖端
二、理財智慧王-錢來手到
三、店長我最行－3D零售專家體驗</t>
  </si>
  <si>
    <t>一、魔術photoshop
二、影音剪輯大排檔
三、秒懂2D媒體動畫趣</t>
  </si>
  <si>
    <t>一、藝術咖啡調製
二、造型口布折疊
三、烘焙甜心</t>
  </si>
  <si>
    <t>韓星美妝
髮型造型
韓服體驗
寫真體驗</t>
  </si>
  <si>
    <t>大醬湯
泡菜煎餅
韓國鬆糕</t>
  </si>
  <si>
    <t>自備毛小孩玩偶
動感攝影棚-毛寶貝新年寫真
寵物造型走秀大賽
寵物年菜DIY</t>
  </si>
  <si>
    <t>3D立體咖啡雕花
手沖咖啡館
我是達文西
跳跳tempo</t>
  </si>
  <si>
    <t>夏日甜甜圈-一起滾動健康
阿母的灶咖
Face Your Old Age-特殊妝(變老Oldify)
搖搖木馬-童玩製作</t>
  </si>
  <si>
    <t>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</si>
  <si>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</si>
  <si>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 3D簡介、原理、技術、繪圖操作與編修
​2.3D公仔創意設計建構
​3.3D公仔創意設計建構與列印</t>
  </si>
  <si>
    <t>1.收銀作業體驗
​2.清潔作業體驗
​3.實地參訪萊爾富門市
​4.演練及成果驗收</t>
  </si>
  <si>
    <t>​1.Arduino軟硬體介紹
​2.Arduino軟硬體介紹與基本操作操作(霹靂燈)
​3.簡易電子琴;音樂製作歌曲播放;矩陣式LED字幕跑馬燈</t>
  </si>
  <si>
    <t>1.機器人發展歷程及軟硬體介紹
2.程式下載及試作
3.無人機的發展歷程及軟硬體介紹
4.實際程式撰寫</t>
  </si>
  <si>
    <t>1.海霸桌遊
2.認識程小奔
3.積木程式介紹
4.機器人會動了</t>
  </si>
  <si>
    <t>應用外語科-日文組
1.日本浴衣體驗
2.日本舞體驗
3.日式飯糰製作
4.日式賀年卡製作</t>
  </si>
  <si>
    <t>家政科--
1.超cute韓服吊飾
2.歐爸韓風年糕
3.超美味韓式大醬湯</t>
  </si>
  <si>
    <t>幼保科--
1.繽紛果凍DIY
2.創意游戲好好玩</t>
  </si>
  <si>
    <t>餐飲科--
1.異國美味料理
2.幸福西點</t>
  </si>
  <si>
    <t>時尚造型科--
1.流行彩妝
2.時石在在有意思</t>
  </si>
  <si>
    <t>應用外語科-英文組
1.節慶面具
2.彩繪復活節</t>
  </si>
  <si>
    <t>流行服飾科--
1.立體裁剪服裝設計
2.戀鍊飾品創作</t>
  </si>
  <si>
    <t>一、線上知名職業戰隊到校分享戰略
二、你不可不知道的電競知識
三、電競人才養成之路
四、JUST PLAY
五、認識遊戲設計產業-聘請GARENA知名主播到校演講
六、當遊戲走出銀幕-電競主播體驗</t>
  </si>
  <si>
    <t>1.了解眼睛的運作
2.酷角色設立
3.材料手作-動動腦
4.解謎的拍攝法</t>
  </si>
  <si>
    <t>一、誰說電競選手不能挑戰NBA
二、聘請職籃選手到校分享心得(108年選秀榜眼-陳懷安)
三、聘請職籃總教練親自指導球技戰術
四、分組對抗賽</t>
  </si>
  <si>
    <t>1.米其林主廚換你當─美味下午茶點心製作
烘焙-手工餅乾、奶酪
2.元氣料理大丈夫─美味台灣小吃製作。
中餐-客家炒粄條、酥炸雞翅</t>
  </si>
  <si>
    <t>1.皮雕飾品賞析。
2.手作皮革吊飾。
3.個人化馬克杯設計製作。</t>
  </si>
  <si>
    <t>1.美味關係─創意料理製作
西餐-奶油雞肉焗烤飯、凱撒沙拉
2.悠閒Tea Time─下午茶點心製作及創意飲品調製
飲調-創意咖啡冰砂、黑糖珍珠鮮奶茶、水果小福</t>
  </si>
  <si>
    <t>電子零件識別及組裝
 三用電表使用
 電腦程式概論
 機器人程式設計</t>
  </si>
  <si>
    <t>1. 體驗科技輔具
2. 玩玩體適能</t>
  </si>
  <si>
    <t>1.光劍製作
2.創意電源插座製作</t>
  </si>
  <si>
    <t>1.電腦3D設計與雷雕加工
2. PLC程式設計與控制
3.自動化Robot控制實作</t>
  </si>
  <si>
    <t>1.模擬汽車駕駛操作及電動機車駕駛體驗
2.重型噴射引擎(機車)認識及簡易保養維修</t>
  </si>
  <si>
    <t>理財達人商業桌遊
 哈日浴衣體驗
 英語闖關ABC
 大稻埕美味點心+棉花糖製作</t>
  </si>
  <si>
    <t>1. 哈日浴衣體驗+日式徽章
2. 英語闖關ABC
3. 理財達人商業桌遊
4.日式茶飲+棉花糖製作</t>
  </si>
  <si>
    <t>1.理財停看聽-由桌遊教學生理財
2.飲料調製
3.奔馳日本文化-浴衣體驗、日本過年文化介紹、鏡餅摺紙</t>
  </si>
  <si>
    <t>1.3D公仔模型基礎繪製
2.3D公仔模型建置
3.3D公仔模型材質與紋理貼圖
4.人物骨架設定
5.角色動畫設定
6.設置燈光與算圖</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</si>
  <si>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t>
  </si>
  <si>
    <t>辮子麵包
 墨西哥麵包
 夏威夷披薩
 提拉米蘇
 檸檬塔
 白巧克力餅乾</t>
  </si>
  <si>
    <t>照燒雞腿排  
 蒸三色蛋
 日式花壽司
 海鮮起司焗烤馬鈴薯  
 椒麻鮮魚
 肉醬義大利麵</t>
  </si>
  <si>
    <t>阿薩姆鮮奶茶、奶蓋紅茶、蜜桃比妮、藍色珊瑚礁、新鮮水果茶、黑森林果粒茶、洛神花茶、黑糖珍珠鮮奶茶
午茶點心製作:盆栽點心</t>
  </si>
  <si>
    <t>1.APP設計原理介紹
2.遊戲APP設計</t>
  </si>
  <si>
    <t>上午：白蘭地鮮蝦燉飯/檸檬莫西多
下午：培根乳酪司康/水果茶</t>
  </si>
  <si>
    <t>上午：珍珠燒肉米漢堡/玄米烏龍茶
下午：花式銅鑼燒/紅豆團子湯</t>
  </si>
  <si>
    <t>上午：可愛手偶製作
下午：魔力拼豆</t>
  </si>
  <si>
    <t>1.創意造型焊接
2.聲控LED電路製作</t>
  </si>
  <si>
    <t>1.飛行原理與手擲機製作競賽
2.飛行模擬器飛行練習
3.四旋翼飛行示範體驗</t>
  </si>
  <si>
    <t>數位設計結合手工絹印，玩出獨一無二的文創小物</t>
  </si>
  <si>
    <t>上午：迷你雞蛋糕製作
下午：魔力造型氣球</t>
  </si>
  <si>
    <t>1.電腦思考模式認識創意遊戲學習
2.小小遊戲程式設計學習基本物件導向設計
3.python 程式初階認識</t>
  </si>
  <si>
    <t>創意氣球製作</t>
  </si>
  <si>
    <t>1.基礎骨架課程
2.麥克筆技法課程</t>
  </si>
  <si>
    <t>1.咖啡屋模型製作
2.服飾店模型製作
3.小清新臥室製作
4.溫馨客廳製作</t>
  </si>
  <si>
    <t>趣味邏輯推理遊戲</t>
  </si>
  <si>
    <t>1.講解雷射雕刻基本原理及介紹操作方法
2.實物製作</t>
  </si>
  <si>
    <t>1.教學示範實際操作-披薩
2.教學示範實際操作-紅茶拿鐵
3.教學示範實際操作-百香果綠茶</t>
  </si>
  <si>
    <t>1.教學示範實際操作-萌萌饅頭
2.教學示範實際操作-造型刈包</t>
  </si>
  <si>
    <t>1教學示範及實際操作-牛肉燴飯
2教學示範及實際操作-抹茶拿鐵
3教學示範及實際操作-葡萄柚綠茶</t>
  </si>
  <si>
    <t>1教學示範及實際操作-雪Q餅
2.教學示範及實際操作-杯子蛋糕</t>
  </si>
  <si>
    <t>1機器腳踏車認識介紹
2引擎動力系統拆裝
3傳動系統檢修
4車身系統檢修</t>
  </si>
  <si>
    <t>1.安全有禮衛生無罪
2.木工機具教學示範
3.木料裁切實際操作
4.木砧板實作介紹
5.木砧板實作操作</t>
  </si>
  <si>
    <t>1汽車定期保養檢查認識與介紹
2汽車底盤系統拆裝實習
3引擎系統檢修實習
4輪胎拆裝、平衡實習</t>
  </si>
  <si>
    <t>卡通漫畫體驗
1.基礎人體比列漫畫教學，
2.Q版漫畫比例教學，
3.色鉛筆基礎配色教學。
滴流幻象-超現實技法
簡介弗洛依德夢的解析，超現實作品介紹，自動性技法材質體會創作營</t>
  </si>
  <si>
    <t>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t>
  </si>
  <si>
    <t>透過情境模擬，採分組競賽遊戲方式，結合互動媒體平台，在快樂且輕鬆的環境下自然學會單字、句型、文句理解及聽力技巧。</t>
  </si>
  <si>
    <t>運用POS系統和電子商城軟體輕鬆學習實體店面和網路商店之經營,成為頂尖的電子商務經營達人</t>
  </si>
  <si>
    <t>小小的一張貼圖，該如何構想角色的設計？如何從無到有的創立角色?課程中將教你用最簡單的手繪搭配電腦繪圖軟體photoshop及Wacom繪圖螢幕,一起畫下自己原創的角色故事,發揮無限的想像創意空間</t>
  </si>
  <si>
    <t>運用Sketch Up軟體打造心中的夢想藍圖，結合3D虛擬空間設計，並透過美學概念學習室內設計的課程</t>
  </si>
  <si>
    <t>1.紙黏土技法講解
2.設計作品製作</t>
  </si>
  <si>
    <t>1.彩繪環保素材製作
2.飾品和配件組合</t>
  </si>
  <si>
    <t>1.中國結法編織講解
2.飾品和配件組合</t>
  </si>
  <si>
    <t>1.保養彩繪美甲動手玩
2.甲片手機吊飾製作</t>
  </si>
  <si>
    <t>1.GameMaker介紹
2.遊戲設計的步驟</t>
  </si>
  <si>
    <t>利用繪圖軟體繪製圖型，客製化學生個人喜愛圖案，並利用雷射切割將其製作出來。</t>
  </si>
  <si>
    <t>創意木工作品
 學習木工機具操作及安全注意事項</t>
  </si>
  <si>
    <t>硬體機構組裝。
 圖控程式設計教學。
 分組競賽。
 技職教育推廣。</t>
  </si>
  <si>
    <t>創意金屬製作品
 學習精密鑄造製作方式
 了解金屬從固體變液體的過程</t>
  </si>
  <si>
    <t>體驗挖掘機/堆高機等重型機械操作練習</t>
  </si>
  <si>
    <t>製遊圖趣是 手繪建築製圖相關之體驗</t>
  </si>
  <si>
    <t>1.3D印表機 
2.冷凍空調簡介
3.冰品機器介紹與實習製作</t>
  </si>
  <si>
    <t>1.電路實作練習
2.手機APP設計練習
3.測試與維修練習</t>
  </si>
  <si>
    <t>1.Swift設計練習
2.iOS遊戲開發練習</t>
  </si>
  <si>
    <t>1.英語發音聲調練習
2.英語劇本研讀
3.舞台走位練習
4.小組成果發表</t>
  </si>
  <si>
    <t>1.不跳舞要幹嘛
2.不唱歌要幹嘛
3.PK LA-LA-LA</t>
  </si>
  <si>
    <t>1.認識文字結構(手繪文字)。
2.利用文字玩造型遊戲（文字拆解與組合）。
3.創作文字新生命(製作個性商品)。</t>
  </si>
  <si>
    <t>以趣味線條生動造型，描繪驚喜人生</t>
  </si>
  <si>
    <t>1.認識自己(表演訓練)
2.星光舞台(戲劇訓練)
3.璀璨小金鐘(戲劇訓練)</t>
  </si>
  <si>
    <t>使用卡典西德或型染技巧及絹框設計有趣獨一無二圖像，印製在胚布上製作出各種小物，如環保筷套&amp;hellip;等</t>
  </si>
  <si>
    <t>1.決戰橡皮人(橡皮章)
2.幸運之印(套印)
3.小賀的異想世(賀卡)</t>
  </si>
  <si>
    <t>1.電影介紹
2.好萊塢與寶萊塢生死鬥
3.「韓」流來襲</t>
  </si>
  <si>
    <t>一、認識藝術教育：介紹藝術類教育現狀及未來。
二、歌唱好好玩：基礎歌唱表演訓練。
三、舞蹈遊戲：簡單肢體活動表演。
四、身體會說話：各類戲劇演出及表演欣賞。
五、藝術展演：學習心得分享、成果展現、頒發獎狀。</t>
  </si>
  <si>
    <t>(1)學校暨職業類科簡介
(2)影像處理
(3)影像合成</t>
  </si>
  <si>
    <t>(1)學校暨職業類科簡介
(2)課程簡介、App企劃與設計
(3)使用者介面設計
(4)選擇結構
(5)多媒體匯入
(6)繪圖與動畫、感測器
(7)上架Google Play</t>
  </si>
  <si>
    <t>1、Valentine&amp;'s story 情人節由來
2、Love poems情詩朗誦
3、How to make chocholate巧克力製作
4、Love songs ; films情歌欣賞
5、Vanlentine&amp;'s Card 情人節卡片設計
6、Showcase of Vanlentine&amp;'s Cards 卡片成果競賽與展示
7、Oral Expression 口語表達</t>
  </si>
  <si>
    <t>1、Valentine&amp;'s story 情人節由來
2、Love poems 情詩朗誦
3、How to make chocholate巧克力製作
4、Love songs ; films 情歌欣賞
5、Vanlentine&amp;'s Card 情人節卡片設計
6、Showcase of Vanlentine&amp;'s Cards 卡片成果競賽與展示
7、Oral Expression 口語表達</t>
  </si>
  <si>
    <t>1、開口說日語
2、大和撫子變裝秀(浴衣體驗)
3、日式賀年卡
4、介紹日本年節文化
5、挑戰日本名料理--章魚燒體驗</t>
  </si>
  <si>
    <t>1.高中生涯規畫簡介
2.電競直播教學
3.電子競技介紹
4.電競遊戲體驗
5.頒發結業證書
P.S :1.英雄聯盟：須有遊戲帳號
      2.傳說對決：須自備手機、遊戲帳號</t>
  </si>
  <si>
    <t>1.高中生涯規畫簡介
2.電競直播教學
3.電子競技介紹
4.電競遊戲體驗
5.頒發結業證書
P.S :1.英雄聯盟：須有遊戲帳號
   2.傳說對決：須自備手機、遊戲帳號</t>
  </si>
  <si>
    <t>1.土木建築職群職業簡介
2.認識各式木工工具及機具
3.創意基礎木工作品設計及製作
4.自己動手做-使用簡易木工手工具、線鋸機
5.木工DIY作品成果展</t>
  </si>
  <si>
    <t>1.動力機械群群科介紹
2.認識動力機械原理
3.認識各種動力機械動力系統(電動機車、一般機車、大型重型機車、電動汽車、一般汽車、油電混合動力汽車、柴油車、大型柴油引擎...等)
4.太陽能動力車製作
5.簡易汽機車零件拆裝及檢修</t>
  </si>
  <si>
    <t>1.電機電子職群簡介
2.認識電機常用基礎設備與工具
3.家庭常用配電介紹及簡易實作
4.燈光控制電子電路實作DIY</t>
  </si>
  <si>
    <t>計數 - 群(科)別</t>
  </si>
  <si>
    <t>總計</t>
  </si>
  <si>
    <t>TOURISM FUN 07/02</t>
  </si>
  <si>
    <t>TOURISM FUN 07/03</t>
  </si>
  <si>
    <t>嘻哈雷鬼SKR 07/02</t>
  </si>
  <si>
    <t>嘻哈雷鬼SKR 07/03</t>
  </si>
  <si>
    <t>大娛樂家</t>
  </si>
  <si>
    <t>我是大富翁07/02</t>
  </si>
  <si>
    <t>我是大富翁07/03</t>
  </si>
  <si>
    <t>我的少女時代07/02</t>
  </si>
  <si>
    <t>我的少女時代07/03</t>
  </si>
  <si>
    <t>料理小當家07/02</t>
  </si>
  <si>
    <t>料理小當家07/03</t>
  </si>
  <si>
    <t>料理高校 全國制霸 07/02</t>
  </si>
  <si>
    <t>料理高校 全國制霸 07/03</t>
  </si>
  <si>
    <t>決戰藝擂台</t>
  </si>
  <si>
    <t>烘焙妙妙屋07/02</t>
  </si>
  <si>
    <t>烘焙妙妙屋07/03</t>
  </si>
  <si>
    <t>育達有嘻哈</t>
  </si>
  <si>
    <t>舞功高手</t>
  </si>
  <si>
    <t>西方美食 榮耀米其林07/02</t>
  </si>
  <si>
    <t>西方美食 榮耀米其林07/03</t>
  </si>
  <si>
    <t>觀光不NG 07/02</t>
  </si>
  <si>
    <t>觀光不NG 07/03</t>
  </si>
  <si>
    <t>設計隨你玩07/02</t>
  </si>
  <si>
    <t>設計隨你玩07/03</t>
  </si>
  <si>
    <t>"布”能說的秘密</t>
  </si>
  <si>
    <t>創意生活飾品</t>
  </si>
  <si>
    <t>機器人爭霸戰</t>
  </si>
  <si>
    <t xml:space="preserve">松山家商       </t>
  </si>
  <si>
    <t>學理財玩文創手作研習營</t>
  </si>
  <si>
    <t>小小家具設計師</t>
  </si>
  <si>
    <t>小清新乾燥花卡片設計</t>
  </si>
  <si>
    <t>機器人自走車體驗</t>
  </si>
  <si>
    <t>特務@英文有樂町</t>
  </si>
  <si>
    <t>英語配音VR酷炫秀</t>
  </si>
  <si>
    <t>東方工商</t>
  </si>
  <si>
    <t>WOWO~宮崎駿!!設計文創研習營</t>
  </si>
  <si>
    <t>型男型女大改造</t>
  </si>
  <si>
    <t>幸福的美味 快樂料理王</t>
  </si>
  <si>
    <t>一日韓星體驗7/3</t>
  </si>
  <si>
    <t>一日韓星體驗7/4</t>
  </si>
  <si>
    <t>樂齡生活饗遊趣7/3</t>
  </si>
  <si>
    <t>樂齡生活饗遊趣7/4</t>
  </si>
  <si>
    <t>聞香幸福料理 ～法國輕旅行～7/3</t>
  </si>
  <si>
    <t>聞香幸福料理 ～法國輕旅行～7/4</t>
  </si>
  <si>
    <t>萌咖啡學園 7/4</t>
  </si>
  <si>
    <t>萌咖啡學園7/3</t>
  </si>
  <si>
    <t>餐飲小達人</t>
  </si>
  <si>
    <t>我是鋼鐵人(A)</t>
  </si>
  <si>
    <t>我是鋼鐵人(B)</t>
  </si>
  <si>
    <t>我是鋼鐵人(C)</t>
  </si>
  <si>
    <t>我是鋼鐵人(D)</t>
  </si>
  <si>
    <t>電機探索體驗A</t>
  </si>
  <si>
    <t>電機探索體驗B</t>
  </si>
  <si>
    <t>YOYO星冰樂</t>
  </si>
  <si>
    <t>宇宙無敵料理廚神</t>
  </si>
  <si>
    <t>浪漫ABC滿屋</t>
  </si>
  <si>
    <t>獨"衣"無二</t>
  </si>
  <si>
    <t>變身網紅打LOL打球兼美甲</t>
  </si>
  <si>
    <t>就「飾」愛「馬克」A</t>
  </si>
  <si>
    <t>就「飾」愛「馬克」B</t>
  </si>
  <si>
    <t>左岸咖啡館A</t>
  </si>
  <si>
    <t>左岸咖啡館B</t>
  </si>
  <si>
    <t>左岸咖啡館C</t>
  </si>
  <si>
    <t>星際大戰之機戰天下A</t>
  </si>
  <si>
    <t>星際大戰之機戰天下B</t>
  </si>
  <si>
    <t>星際大戰之機戰天下C</t>
  </si>
  <si>
    <t>機電控制 VS 機器手臂A</t>
  </si>
  <si>
    <t>機電控制 VS 機器手臂B</t>
  </si>
  <si>
    <t>機電控制 VS 機器手臂C</t>
  </si>
  <si>
    <t>美食達人A</t>
  </si>
  <si>
    <t>美食達人B</t>
  </si>
  <si>
    <t>美食達人C</t>
  </si>
  <si>
    <t>變形金剛 V.S 巴斯光年A</t>
  </si>
  <si>
    <t>變形金剛 V.S 巴斯光年B</t>
  </si>
  <si>
    <t>變形金剛 V.S 巴斯光年C</t>
  </si>
  <si>
    <t>霹靂車手逍遙遊A</t>
  </si>
  <si>
    <t>霹靂車手逍遙遊B</t>
  </si>
  <si>
    <t>霹靂車手逍遙遊C</t>
  </si>
  <si>
    <t>快樂一夏，世界輕鬆玩</t>
  </si>
  <si>
    <t>酷「靜」活力，理財致富營</t>
  </si>
  <si>
    <t>動漫繪晝技巧營</t>
  </si>
  <si>
    <t>AI思考新人類</t>
  </si>
  <si>
    <t>Fun心玩科學</t>
  </si>
  <si>
    <t>原創印設計</t>
  </si>
  <si>
    <t>手作水泥盆栽</t>
  </si>
  <si>
    <t>泰厲害</t>
  </si>
  <si>
    <t>美感藝術紙雕</t>
  </si>
  <si>
    <t>義起吧</t>
  </si>
  <si>
    <t>辣台味</t>
  </si>
  <si>
    <t>迪士尼總動員</t>
  </si>
  <si>
    <t>遊玩機器人</t>
  </si>
  <si>
    <t>飛機修護總動員</t>
  </si>
  <si>
    <t>就愛泰料理</t>
  </si>
  <si>
    <t>幸福時光下午茶</t>
  </si>
  <si>
    <t>科學木工-牛頓十字形鎖製作</t>
  </si>
  <si>
    <t>AI無人機器實作</t>
  </si>
  <si>
    <t>魔法氣球玩樂趣</t>
  </si>
  <si>
    <t>急凍小叮噹研習營</t>
  </si>
  <si>
    <t>我的肚子我自己決定-不銹鋼餐具盒DIY</t>
  </si>
  <si>
    <t>創意檯燈製作營</t>
  </si>
  <si>
    <t>模型玩具製造體驗營</t>
  </si>
  <si>
    <t>雙輪摩特保修體驗營</t>
  </si>
  <si>
    <t>魔法科學研習營</t>
  </si>
  <si>
    <t>Show Yourself-室內裝飾家</t>
  </si>
  <si>
    <t>光影魔術師</t>
  </si>
  <si>
    <t>日本文化輕鬆一日遊</t>
  </si>
  <si>
    <t>瘋玩「音、色、繪」</t>
  </si>
  <si>
    <t>英雄聯盟</t>
  </si>
  <si>
    <t>街舞動ㄘ動</t>
  </si>
  <si>
    <t>藝"飛沖天A</t>
  </si>
  <si>
    <t>藝"飛沖天B</t>
  </si>
  <si>
    <t>Easy文創!好Magic</t>
  </si>
  <si>
    <t>FUN暑假遊日本_A</t>
  </si>
  <si>
    <t>FUN暑假遊日本_B</t>
  </si>
  <si>
    <t>2019-07-02</t>
  </si>
  <si>
    <t xml:space="preserve">TOURISM FUN 07/03 </t>
  </si>
  <si>
    <t>108年度暑假</t>
  </si>
  <si>
    <t>2019-03-06 08:50:07</t>
  </si>
  <si>
    <t xml:space="preserve">YUDA CHA (手作創意飲品)
和服初體驗(日本文化體驗)
手作團扇趣(日本文化體驗)
英倫淑女捏塑ART(輕黏土創意)
旋風管家(旅館達人訓練)
&amp;nbsp;
&amp;nbsp;
</t>
  </si>
  <si>
    <t>2019-07-03</t>
  </si>
  <si>
    <t xml:space="preserve">TOURISM FUN 07/02 </t>
  </si>
  <si>
    <t>2019-03-06 09:29:59</t>
  </si>
  <si>
    <t xml:space="preserve">YUDA CHA (手作創意飲品)
和服初體驗(日本文化體驗)
手作團扇趣(日本文化體驗)
英倫淑女捏塑ART(輕黏土創意)
旋風管家(旅館達人訓練)
</t>
  </si>
  <si>
    <t xml:space="preserve">嘻哈雷鬼SKR 07/03 </t>
  </si>
  <si>
    <t>2019-03-06 09:33:00</t>
  </si>
  <si>
    <t xml:space="preserve">韓系彩妝(基礎彩妝)
嘻哈雷鬼(髮藝造型)
</t>
  </si>
  <si>
    <t xml:space="preserve">嘻哈雷鬼SKR 07/02 </t>
  </si>
  <si>
    <t>2019-03-06 09:19:07</t>
  </si>
  <si>
    <t>2019-03-06 08:35:21</t>
  </si>
  <si>
    <t xml:space="preserve">舞林大道(表演舞蹈訓練)
戲遊記(表演戲劇訓練)
</t>
  </si>
  <si>
    <t xml:space="preserve">我是大富翁07/03 </t>
  </si>
  <si>
    <t>2019-03-06 09:30:33</t>
  </si>
  <si>
    <t xml:space="preserve">SMART理財王(理財趣味遊戲)
mBot機器人(拼圖學程式)
</t>
  </si>
  <si>
    <t xml:space="preserve">我是大富翁07/02 </t>
  </si>
  <si>
    <t>2019-03-06 09:01:58</t>
  </si>
  <si>
    <t xml:space="preserve">我的少女時代07/03 </t>
  </si>
  <si>
    <t>2019-03-06 09:30:14</t>
  </si>
  <si>
    <t xml:space="preserve">趣味DIY(手工藝品製作)
終極手殘(拋光甲片)
時尚名模伸展臺(舞台走秀表演)
&amp;nbsp;
</t>
  </si>
  <si>
    <t xml:space="preserve">我的少女時代07/02 </t>
  </si>
  <si>
    <t>2019-03-06 09:10:30</t>
  </si>
  <si>
    <t xml:space="preserve">趣味DIY(手工藝品製作)
終極手殘(拋光甲片)
時尚名模伸展臺(舞台走秀表演)
</t>
  </si>
  <si>
    <t xml:space="preserve">料理小當家07/03 </t>
  </si>
  <si>
    <t>2019-03-06 09:32:10</t>
  </si>
  <si>
    <t xml:space="preserve">Napkin創意藝術師(餐桌口布教學)
京都花賞料理(日式料理教學)
經典地方美食(中式料理)
宮廷私房飲(飲料調製教學)
</t>
  </si>
  <si>
    <t xml:space="preserve">料理小當家07/02 </t>
  </si>
  <si>
    <t>2019-03-06 09:31:52</t>
  </si>
  <si>
    <t xml:space="preserve">料理高校 全國制霸 07/03 </t>
  </si>
  <si>
    <t>2019-03-06 09:32:24</t>
  </si>
  <si>
    <t xml:space="preserve">經典人氣料理(中式料理教學)
育達老虎堂(飲料調製教學)
Napkin造型師(餐桌口布教學)
法式美食饗宴(西餐料理教學)
&amp;nbsp;
</t>
  </si>
  <si>
    <t xml:space="preserve">料理高校 全國制霸 07/02 </t>
  </si>
  <si>
    <t>2019-03-06 09:25:23</t>
  </si>
  <si>
    <t xml:space="preserve">經典人氣料理(中式料理教學)
育達老虎堂(飲料調製教學)
Napkin造型師(餐桌口布教學)
法式美食饗宴(西餐料理教學)
</t>
  </si>
  <si>
    <t>2019-03-06 09:55:32</t>
  </si>
  <si>
    <t xml:space="preserve">星光大道(表演訓練)
舞力全開(表演舞蹈訓練)
</t>
  </si>
  <si>
    <t xml:space="preserve">烘焙妙妙屋07/03 </t>
  </si>
  <si>
    <t>2019-03-06 09:37:34</t>
  </si>
  <si>
    <t xml:space="preserve">幸福手作坊(西點烘焙教學)
育達五十嵐(飲料調製教學)
旋風管家(餐桌口布教學)
百變料理廚房(亞洲料理教學)
&amp;nbsp;
</t>
  </si>
  <si>
    <t xml:space="preserve">烘焙妙妙屋07/02 </t>
  </si>
  <si>
    <t>2019-03-06 09:37:20</t>
  </si>
  <si>
    <t xml:space="preserve">幸福手作坊(西點烘焙教學)
育達五十嵐(飲料調製教學)
旋風管家(餐桌口布教學)
百變料理廚房(亞洲料理教學)
</t>
  </si>
  <si>
    <t>2019-03-06 08:36:50</t>
  </si>
  <si>
    <t xml:space="preserve">戲遊記(表演戲劇訓練)
舞林大道(表演舞蹈訓練)
</t>
  </si>
  <si>
    <t>2019-03-06 09:52:27</t>
  </si>
  <si>
    <t xml:space="preserve">舞力全開(表演舞蹈訓練)
星光大道(表演訓練)
</t>
  </si>
  <si>
    <t xml:space="preserve">西方美食 榮耀米其林07/03 </t>
  </si>
  <si>
    <t>2019-03-06 09:48:16</t>
  </si>
  <si>
    <t xml:space="preserve">Napkin造型師(餐桌口布教學)
米其林西餐廳(西餐料理教學)
花媽媽烘焙坊(西點烘焙教學)
甜蜜下午茶(飲料調製教學)
</t>
  </si>
  <si>
    <t xml:space="preserve">西方美食 榮耀米其林07/02 </t>
  </si>
  <si>
    <t>2019-03-06 09:47:56</t>
  </si>
  <si>
    <t xml:space="preserve">觀光不NG 07/03 </t>
  </si>
  <si>
    <t>2019-03-06 09:33:20</t>
  </si>
  <si>
    <t xml:space="preserve">黃金傳奇(觀光全攻略)
手作團扇趣(日本文化體驗)
和服初體驗(日本文化體驗)
旋風管家(旅館達人訓練)
英倫淑女捏塑ART(輕黏土創意)
&amp;nbsp;
</t>
  </si>
  <si>
    <t xml:space="preserve">觀光不NG 07/02 </t>
  </si>
  <si>
    <t>2019-03-06 08:57:30</t>
  </si>
  <si>
    <t xml:space="preserve">黃金傳奇(觀光全攻略)
手作團扇趣(日本文化體驗)
和服初體驗(日本文化體驗)
旋風管家(旅館達人訓練)
英倫淑女捏塑ART(輕黏土創意)
</t>
  </si>
  <si>
    <t xml:space="preserve">設計隨你玩07/03 </t>
  </si>
  <si>
    <t>2019-03-06 09:32:42</t>
  </si>
  <si>
    <t xml:space="preserve">設計天才DIY(馬克杯轉印)
影像處理(合成魔幻師)
心心相印(手繪印章設計)
</t>
  </si>
  <si>
    <t xml:space="preserve">設計隨你玩07/02 </t>
  </si>
  <si>
    <t>2019-03-06 09:05:55</t>
  </si>
  <si>
    <t>2019-07-04</t>
  </si>
  <si>
    <t>2019-03-07 16:51:36</t>
  </si>
  <si>
    <t>2019-07-05</t>
  </si>
  <si>
    <t>2019-03-05 09:45:48</t>
  </si>
  <si>
    <t>2019-03-05 09:46:19</t>
  </si>
  <si>
    <t xml:space="preserve">1.阿亮魔法師
2.智高機器人
</t>
  </si>
  <si>
    <t>2019-03-07 16:52:03</t>
  </si>
  <si>
    <t xml:space="preserve">1.課程簡介、創意市集介紹
2.示範解說技巧
3.飾品創作
4.作品創意分享
PS:可攜帶慣用工具
</t>
  </si>
  <si>
    <t>2019-03-07 16:50:30</t>
  </si>
  <si>
    <t xml:space="preserve">1.微電影介紹
2.分鏡與拍攝技巧
3.劇本編輯
4.腳本繪製
5.微電影拍攝
6.影片剪輯
7.成品欣賞
PS:請攜帶隨身碟及個人相關拍攝錄影器材
</t>
  </si>
  <si>
    <t>2019-03-07 16:49:47</t>
  </si>
  <si>
    <t>2019-03-07 16:52:44</t>
  </si>
  <si>
    <t>2019-03-07 16:44:41</t>
  </si>
  <si>
    <t>2019-03-05 09:46:45</t>
  </si>
  <si>
    <t xml:space="preserve">1.仿生機器人實作
2.機器人爭霸戰
3.聲光籃球機製作
</t>
  </si>
  <si>
    <t>2019-03-07 16:48:37</t>
  </si>
  <si>
    <t>2019-03-07 16:46:22</t>
  </si>
  <si>
    <t>2019-03-04 09:26:05</t>
  </si>
  <si>
    <t>2019-03-04 09:26:27</t>
  </si>
  <si>
    <t>2019-03-04 09:25:13</t>
  </si>
  <si>
    <t xml:space="preserve">國際金融遊戲
</t>
  </si>
  <si>
    <t>2019-03-04 09:27:18</t>
  </si>
  <si>
    <t xml:space="preserve">
 自我挑戰。
 財經金融知識庫。
 金融戰鬥益智遊戲。
 創意手作、胸章飾品等製作。
</t>
  </si>
  <si>
    <t>2019-03-04 09:26:44</t>
  </si>
  <si>
    <t xml:space="preserve">1.設計等比例(S:1/12)袖珍家具。
2.袖珍家具製作。
</t>
  </si>
  <si>
    <t>2019-03-04 09:20:00</t>
  </si>
  <si>
    <t xml:space="preserve">小清新乾燥花卡片設計
</t>
  </si>
  <si>
    <t>2019-03-04 09:26:59</t>
  </si>
  <si>
    <t>2019-03-04 09:23:28</t>
  </si>
  <si>
    <t xml:space="preserve">機器人自走車體驗
</t>
  </si>
  <si>
    <t>2019-03-04 09:21:36</t>
  </si>
  <si>
    <t xml:space="preserve">特務@英文有樂町
</t>
  </si>
  <si>
    <t>2019-07-01</t>
  </si>
  <si>
    <t>2019-02-27 15:47:38</t>
  </si>
  <si>
    <t xml:space="preserve">1.mblock簡易程式寫作
2.mbot控制
3.電子零件識別
4.電子電路製作
</t>
  </si>
  <si>
    <t>2019-02-27 15:54:17</t>
  </si>
  <si>
    <t>2019-02-27 15:56:59</t>
  </si>
  <si>
    <t xml:space="preserve">引擎分解
機車原理及實作
&amp;nbsp;
</t>
  </si>
  <si>
    <t>2019-03-04 11:04:18</t>
  </si>
  <si>
    <t>2019-03-04 11:04:43</t>
  </si>
  <si>
    <t>2019-02-27 15:56:07</t>
  </si>
  <si>
    <t>2019-02-27 15:49:06</t>
  </si>
  <si>
    <t>2019-02-27 16:02:08</t>
  </si>
  <si>
    <t>2019-03-05 08:57:44</t>
  </si>
  <si>
    <t xml:space="preserve">一、撲克牌學日文
二、日式浴衣體驗
三、茶道體驗
四、日本團扇製作
五、章魚燒 (日式美食製作)
</t>
  </si>
  <si>
    <t>2019-03-05 09:00:05</t>
  </si>
  <si>
    <t xml:space="preserve">一、店長我最行－3D零售專家體驗
二、走在時尚尖端-桌遊
三、微型創業樂－網路玩商業購物
四、超級店長爭霸賽
</t>
  </si>
  <si>
    <t>2019-03-05 08:58:45</t>
  </si>
  <si>
    <t xml:space="preserve">一、電玩遊戲自己GO&amp;nbsp;KODU
二、遊戲軟體設計營
三、趣味影音UP疊
四、crazy talk動畫創作營
</t>
  </si>
  <si>
    <t>2019-03-05 08:59:34</t>
  </si>
  <si>
    <t xml:space="preserve">一、英語動畫配音體驗展演
二、超酷炫英語繪本製作
三、Kahoot Jumble &amp;amp;&amp;nbsp;Quizlet Live &amp;amp; Quizizz
四、英語桌遊樂 &amp;amp;&amp;nbsp;頒發英科客製專屬證書
&amp;nbsp;
</t>
  </si>
  <si>
    <t>2019-03-05 09:00:35</t>
  </si>
  <si>
    <t xml:space="preserve">一、觀光遊程規劃及桌遊競賽
二、創意口布折疊
三、各式飲料調製
四、毛巾造型教學
</t>
  </si>
  <si>
    <t>2019-03-08 10:15:12</t>
  </si>
  <si>
    <t xml:space="preserve">1.宮崎駿動畫賞析
2.簡易動畫製作
3.日本平面設計編排賞析
4.徽章設計實作
5.蘋果電腦繪圖嘗鮮趣
</t>
  </si>
  <si>
    <t>2019-03-08 10:18:46</t>
  </si>
  <si>
    <t xml:space="preserve">1.韓模彩妝藝術(彩妝實作體驗)
2.韓模編梳體驗(髮型編梳實作)
3.療癒手部保養(蜜蠟香氛護理)
</t>
  </si>
  <si>
    <t>2019-03-08 10:14:36</t>
  </si>
  <si>
    <t xml:space="preserve">1.芒果瑞士捲蛋糕製作
2.奶油嫩雞焗烤飯
3.香料起司棒
</t>
  </si>
  <si>
    <t xml:space="preserve">一日韓星體驗7/4 </t>
  </si>
  <si>
    <t>2019-03-04 18:02:20</t>
  </si>
  <si>
    <t xml:space="preserve">韓系美妝
髮型造型/頭飾搭配
韓服體驗/寫真攝影
</t>
  </si>
  <si>
    <t xml:space="preserve">一日韓星體驗7/3 </t>
  </si>
  <si>
    <t>2019-03-04 18:02:08</t>
  </si>
  <si>
    <t xml:space="preserve">樂齡生活饗遊趣7/4 </t>
  </si>
  <si>
    <t>2019-03-04 18:09:47</t>
  </si>
  <si>
    <t xml:space="preserve">
 體驗銀色世界
 樂齡芳香紓壓
 饗遊下午茶
 樂活抖抖音
</t>
  </si>
  <si>
    <t xml:space="preserve">樂齡生活饗遊趣7/3 </t>
  </si>
  <si>
    <t>2019-03-04 18:05:23</t>
  </si>
  <si>
    <t xml:space="preserve">聞香幸福料理 ～法國輕旅行～7/4 </t>
  </si>
  <si>
    <t>2019-03-04 18:09:39</t>
  </si>
  <si>
    <t xml:space="preserve">
 紅酒燴雞
 芥末魔鬼蛋
 法式甜點艾克雷亞
</t>
  </si>
  <si>
    <t xml:space="preserve">聞香幸福料理 ～法國輕旅行～7/3 </t>
  </si>
  <si>
    <t>2019-03-04 18:09:29</t>
  </si>
  <si>
    <t xml:space="preserve">萌咖啡學園7/3 </t>
  </si>
  <si>
    <t>2019-03-04 18:00:31</t>
  </si>
  <si>
    <t xml:space="preserve">
 漂浮棉花糖
 咖啡拉花
 立體咖啡雕花
</t>
  </si>
  <si>
    <t xml:space="preserve">萌咖啡學園 7/4 </t>
  </si>
  <si>
    <t>2019-03-04 18:00:19</t>
  </si>
  <si>
    <t>2019-03-07 09:03:29</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</si>
  <si>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</si>
  <si>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2019-07-15</t>
  </si>
  <si>
    <t xml:space="preserve">我是鋼鐵人(B) 我是鋼鐵人(C) 我是鋼鐵人(D) </t>
  </si>
  <si>
    <t>2019-03-04 09:27:02</t>
  </si>
  <si>
    <t xml:space="preserve">機械科簡介與大樓參觀
機械切削加工與雷射打標體驗
機械3D繪圖與3D掃瞄體驗
&amp;nbsp;
</t>
  </si>
  <si>
    <t>2019-07-16</t>
  </si>
  <si>
    <t xml:space="preserve">我是鋼鐵人(A) 我是鋼鐵人(C) 我是鋼鐵人(D) </t>
  </si>
  <si>
    <t>2019-03-04 09:26:53</t>
  </si>
  <si>
    <t>2019-07-17</t>
  </si>
  <si>
    <t xml:space="preserve">我是鋼鐵人(A) 我是鋼鐵人(B) 我是鋼鐵人(D) </t>
  </si>
  <si>
    <t>2019-03-04 09:26:42</t>
  </si>
  <si>
    <t>2019-07-18</t>
  </si>
  <si>
    <t xml:space="preserve">我是鋼鐵人(A) 我是鋼鐵人(B) 我是鋼鐵人(C) </t>
  </si>
  <si>
    <t>2019-03-04 09:26:31</t>
  </si>
  <si>
    <t xml:space="preserve">電機探索體驗B </t>
  </si>
  <si>
    <t>2019-03-04 09:22:49</t>
  </si>
  <si>
    <t xml:space="preserve">1.用電安全介紹
2.基礎手工具及器具介紹
3.基礎室內配線原理介紹
4.基礎室內配線練習
</t>
  </si>
  <si>
    <t xml:space="preserve">電機探索體驗A </t>
  </si>
  <si>
    <t>2019-03-04 09:22:38</t>
  </si>
  <si>
    <t>2019-03-07 08:26:45</t>
  </si>
  <si>
    <t>2019-03-07 08:27:11</t>
  </si>
  <si>
    <t>2019-03-07 08:27:33</t>
  </si>
  <si>
    <t xml:space="preserve">​1.手工具（尖嘴鉗、斜口鉗、烙鐵）簡介、操作使用
​2.電子輪盤實作練習
​3.鳥鳴器實作練習
</t>
  </si>
  <si>
    <t>2019-03-06 11:20:51</t>
  </si>
  <si>
    <t xml:space="preserve">幼保科--
1.星星綿綿冰
2.糖果繽紛樂
</t>
  </si>
  <si>
    <t>2019-03-06 11:28:22</t>
  </si>
  <si>
    <t xml:space="preserve">家政科--手作與料理王
1.歐式焗烤螺旋麵/法式濃湯
2.文創設計~瘋皮件
</t>
  </si>
  <si>
    <t>2019-03-06 11:15:09</t>
  </si>
  <si>
    <t xml:space="preserve">應用外語科-日文組
1.日本浴衣體驗
2.日本舞教學
3.日本章魚燒製作
4.和風砍西瓜
</t>
  </si>
  <si>
    <t>2019-03-06 11:26:16</t>
  </si>
  <si>
    <t xml:space="preserve">餐飲科--廚神Menu
1.義式手工pizza
2.燻雞凱撒沙拉
3.清涼活力果汁
4.歐風時尚甜點
</t>
  </si>
  <si>
    <t>2019-03-06 11:31:08</t>
  </si>
  <si>
    <t xml:space="preserve">時尚造型科--
1.時尚彩妝
2.浪漫髮絲
</t>
  </si>
  <si>
    <t>2019-03-06 11:23:32</t>
  </si>
  <si>
    <t xml:space="preserve">應用外語科-英文組
1.濃情巧克力
2.烤烤棉花糖
3.豆豆ABC
4.玩桌遊學英文
</t>
  </si>
  <si>
    <t>2019-03-06 11:29:53</t>
  </si>
  <si>
    <t xml:space="preserve">流行服飾科--
1.創意甜點項鍊
2.無敵設計師-立體裁剪
</t>
  </si>
  <si>
    <t>2019-03-07 10:05:50</t>
  </si>
  <si>
    <t xml:space="preserve">（一）電競體驗
（二）程式方程式
（三）虛擬創世界：全息投影
（四）凝膠水晶美甲
（五）噴槍彩繪
</t>
  </si>
  <si>
    <t xml:space="preserve">就「飾」愛「馬克」B </t>
  </si>
  <si>
    <t>2019-03-06 15:03:30</t>
  </si>
  <si>
    <t xml:space="preserve">就「飾」愛「馬克」A </t>
  </si>
  <si>
    <t>2019-03-06 16:11:26</t>
  </si>
  <si>
    <t>2019-03-06 14:59:56</t>
  </si>
  <si>
    <t xml:space="preserve">1.皮雕飾品賞析。
2.手作皮革吊飾。
3.插畫設計賞析。
4.插畫拼圖實作。
</t>
  </si>
  <si>
    <t xml:space="preserve">左岸咖啡館B 左岸咖啡館C </t>
  </si>
  <si>
    <t>2019-03-06 16:12:14</t>
  </si>
  <si>
    <t xml:space="preserve">左岸咖啡館A 左岸咖啡館C </t>
  </si>
  <si>
    <t>2019-03-06 16:12:07</t>
  </si>
  <si>
    <t xml:space="preserve">左岸咖啡館A 左岸咖啡館B </t>
  </si>
  <si>
    <t>2019-03-06 14:47:26</t>
  </si>
  <si>
    <t>2019-03-08 10:17:30</t>
  </si>
  <si>
    <t xml:space="preserve">
1.銀髮族銀膳料理餐點製作
2.高齡者模擬體驗
3.智慧照顧學習
&amp;nbsp;
&amp;nbsp;
</t>
  </si>
  <si>
    <t xml:space="preserve">星際大戰之機戰天下B 星際大戰之機戰天下C </t>
  </si>
  <si>
    <t>2019-03-06 14:56:16</t>
  </si>
  <si>
    <t xml:space="preserve">1.光劍製作
2.創意檯燈製作
&amp;nbsp;
</t>
  </si>
  <si>
    <t xml:space="preserve">星際大戰之機戰天下A 星際大戰之機戰天下C </t>
  </si>
  <si>
    <t>2019-03-06 14:56:36</t>
  </si>
  <si>
    <t xml:space="preserve">1.光劍製作
2.創意檯燈製作
&amp;nbsp;
</t>
  </si>
  <si>
    <t xml:space="preserve">星際大戰之機戰天下A 星際大戰之機戰天下B </t>
  </si>
  <si>
    <t>2019-03-06 14:56:47</t>
  </si>
  <si>
    <t xml:space="preserve">1.光劍製作
2.創意檯燈製作
</t>
  </si>
  <si>
    <t xml:space="preserve">機電控制 VS 機器手臂B 機電控制 VS 機器手臂C </t>
  </si>
  <si>
    <t>2019-03-06 15:13:01</t>
  </si>
  <si>
    <t xml:space="preserve">
 機器手臂體驗與控制
 氣壓控制與生活應用
 PLC程式體驗與設計
</t>
  </si>
  <si>
    <t xml:space="preserve">機電控制 VS 機器手臂A 機電控制 VS 機器手臂C </t>
  </si>
  <si>
    <t>2019-03-06 15:13:14</t>
  </si>
  <si>
    <t xml:space="preserve">
 機器手臂體驗與控制
 氣壓控制與生活應用
 PLC程式體驗與設計
</t>
  </si>
  <si>
    <t xml:space="preserve">機電控制 VS 機器手臂A 機電控制 VS 機器手臂B </t>
  </si>
  <si>
    <t>2019-03-06 15:12:42</t>
  </si>
  <si>
    <t xml:space="preserve">1. 機器手臂體驗與控制&amp;nbsp;
2. 氣壓控制與生活應用&amp;nbsp;
3. PLC程式體驗與設計
&amp;nbsp;
&amp;nbsp;
</t>
  </si>
  <si>
    <t xml:space="preserve">美食達人B 美食達人C </t>
  </si>
  <si>
    <t>2019-03-06 14:36:59</t>
  </si>
  <si>
    <t xml:space="preserve">
1.美味關係─創意料理製作。
2.悠閒Tea Time─下午茶點心製作及創意飲品調製。
</t>
  </si>
  <si>
    <t xml:space="preserve">美食達人A 美食達人C </t>
  </si>
  <si>
    <t>2019-03-06 14:43:56</t>
  </si>
  <si>
    <t xml:space="preserve">美食達人A 美食達人B </t>
  </si>
  <si>
    <t>2019-03-06 14:36:40</t>
  </si>
  <si>
    <t xml:space="preserve">
1.美味關係─創意料理製作。
&amp;nbsp;
2.悠閒Tea Time─下午茶點心製作及創意飲品調製。
&amp;nbsp;
&amp;nbsp;
</t>
  </si>
  <si>
    <t xml:space="preserve">變形金剛 V.S 巴斯光年B 變形金剛 V.S 巴斯光年C </t>
  </si>
  <si>
    <t>2019-03-06 15:19:37</t>
  </si>
  <si>
    <t xml:space="preserve">1.輪型機器人組裝及控制
2.人形機器人飆舞
3.創意電子製作
</t>
  </si>
  <si>
    <t xml:space="preserve">變形金剛 V.S 巴斯光年A 變形金剛 V.S 巴斯光年C </t>
  </si>
  <si>
    <t>2019-03-06 15:19:58</t>
  </si>
  <si>
    <t xml:space="preserve">變形金剛 V.S 巴斯光年A 變形金剛 V.S 巴斯光年B </t>
  </si>
  <si>
    <t>2019-03-06 15:20:15</t>
  </si>
  <si>
    <t xml:space="preserve">霹靂車手逍遙遊B 霹靂車手逍遙遊C </t>
  </si>
  <si>
    <t>2019-03-06 16:06:43</t>
  </si>
  <si>
    <t xml:space="preserve">1.模擬汽車駕駛操作及電動機車駕駛體驗.
2.重型噴射引擎(機車)認識及簡易保養維修 .
</t>
  </si>
  <si>
    <t xml:space="preserve">霹靂車手逍遙遊A 霹靂車手逍遙遊C </t>
  </si>
  <si>
    <t>2019-03-06 16:06:56</t>
  </si>
  <si>
    <t xml:space="preserve">霹靂車手逍遙遊A 霹靂車手逍遙遊B </t>
  </si>
  <si>
    <t>2019-03-06 16:06:31</t>
  </si>
  <si>
    <t>2019-07-08</t>
  </si>
  <si>
    <t>2019-03-07 09:56:22</t>
  </si>
  <si>
    <t xml:space="preserve">1. 哈日浴衣體驗+日式徽章
2. 英語闖關ABC
3. 理財達人商業桌遊
4.大稻埕美味點心
</t>
  </si>
  <si>
    <t>2019-03-07 09:45:43</t>
  </si>
  <si>
    <t xml:space="preserve">
 理財達人商業桌遊
 哈日浴衣體驗
 英語闖關ABC
 大稻埕美味點心
</t>
  </si>
  <si>
    <t>2019-03-07 09:27:35</t>
  </si>
  <si>
    <t xml:space="preserve">1.日本浴衣體驗
2.飲料調製
3.點心製作
</t>
  </si>
  <si>
    <t>2019-07-10</t>
  </si>
  <si>
    <t>2019-03-04 10:08:22</t>
  </si>
  <si>
    <t>2019-07-09</t>
  </si>
  <si>
    <t>2019-03-04 10:16:21</t>
  </si>
  <si>
    <t xml:space="preserve">阿薩姆鮮奶茶、奶蓋紅茶、新鮮水果茶、黑斯林果粒茶、蜜桃比妮、藍色珊瑚礁、百香柚子茶、蝶豆花漸層飲品
午茶點心製作:盆栽點心
</t>
  </si>
  <si>
    <t>2019-03-04 10:15:41</t>
  </si>
  <si>
    <t xml:space="preserve">好禮自己做烘焙學習營B </t>
  </si>
  <si>
    <t>2019-03-04 10:14:46</t>
  </si>
  <si>
    <t xml:space="preserve">
 黃金杏仁酥
 墨西哥麵包
 夏威夷披薩
 巧克力布朗妮
 蔓越莓奶香曲奇
 脆皮牛舌餅
</t>
  </si>
  <si>
    <t xml:space="preserve">好禮自己做烘焙學習營A </t>
  </si>
  <si>
    <t>2019-03-04 10:15:16</t>
  </si>
  <si>
    <t xml:space="preserve">小廚師夢想營B </t>
  </si>
  <si>
    <t>2019-03-04 10:13:31</t>
  </si>
  <si>
    <t xml:space="preserve">小廚師夢想營A </t>
  </si>
  <si>
    <t>2019-03-04 10:14:09</t>
  </si>
  <si>
    <t>2019-03-06 10:58:49</t>
  </si>
  <si>
    <t>2019-03-06 11:00:06</t>
  </si>
  <si>
    <t>2019-03-06 11:11:21</t>
  </si>
  <si>
    <t xml:space="preserve">1.有趣又實用的科學實驗
(1)透過製作及試射水火箭，了解作用力原理
(2)非牛頓流體原理的體驗，讓你宛如武林高手，輕功水上飄
(3)親手製作手工肥皂。
&amp;nbsp; &amp;nbsp;&amp;nbsp; 2.數學遊戲及魔術：利用簡單的數學原理構思團康小遊戲及簡單魔術，體驗數學邏輯的奧妙
</t>
  </si>
  <si>
    <t>2019-03-06 11:07:24</t>
  </si>
  <si>
    <t>2019-03-06 11:05:07</t>
  </si>
  <si>
    <t xml:space="preserve">1.人像繪製基礎
&amp;nbsp; 2.SAI軟體操作
</t>
  </si>
  <si>
    <t>2019-03-06 11:06:47</t>
  </si>
  <si>
    <t xml:space="preserve">1.Photoshop基礎入門
2.熱轉印T恤製作
&amp;nbsp;3.數位絹印實作
</t>
  </si>
  <si>
    <t>2019-03-06 11:14:44</t>
  </si>
  <si>
    <t xml:space="preserve">1.造型設計
&amp;nbsp; 2.水泥砂漿材質認識及應用
</t>
  </si>
  <si>
    <t>2019-03-06 11:01:02</t>
  </si>
  <si>
    <t>2019-03-06 11:08:35</t>
  </si>
  <si>
    <t xml:space="preserve">1.泰式打拋雞肉飯+泰式珍珠奶茶
2.泰式香蕉巧克力煎餅+芋香椰奶西米露
</t>
  </si>
  <si>
    <t>2019-03-06 11:15:45</t>
  </si>
  <si>
    <t xml:space="preserve">1.素材剪製及拼貼
2.立體構成技法
</t>
  </si>
  <si>
    <t>2019-03-06 11:02:14</t>
  </si>
  <si>
    <t xml:space="preserve">1.義大利肉醬麵佐奶油玉米濃湯
2.羅馬杏仁盾牌+繽紛氣泡飲
</t>
  </si>
  <si>
    <t>2019-03-06 11:07:41</t>
  </si>
  <si>
    <t xml:space="preserve">1.炒米粉+酸辣湯
2.炸春捲+仙草奶茶
</t>
  </si>
  <si>
    <t>2019-03-06 11:04:01</t>
  </si>
  <si>
    <t xml:space="preserve">1.迪士尼人物月曆--設計個人專屬月曆
&amp;nbsp; &amp;nbsp;&amp;nbsp; 2.夢工廠創意總監--設計個人名片、姓名貼
</t>
  </si>
  <si>
    <t>2019-03-06 11:12:24</t>
  </si>
  <si>
    <t xml:space="preserve">1.機器人結構
2.機器人控制程式撰寫
3.實作與競賽
4.機器人未來發展
</t>
  </si>
  <si>
    <t>2019-03-06 11:13:27</t>
  </si>
  <si>
    <t xml:space="preserve">1.飛行原理與飛行練習
2.飛機保險、儀表辨識、打鉚釘
3.四旋翼飛行示範體驗
</t>
  </si>
  <si>
    <t>2019-03-07 10:33:45</t>
  </si>
  <si>
    <t xml:space="preserve">1.教學示範實際操作-法式鹹塔
2.教學示範實際操作-焦糖奶茶
3.教學示範實際操作-蝶豆花茶
4.教學示範實際操作-鮮果冰沙
</t>
  </si>
  <si>
    <t>2019-03-07 10:35:32</t>
  </si>
  <si>
    <t xml:space="preserve">1教學示範及實際操作月亮蝦餅
2教學示範及實際操作打拋豬生菜
</t>
  </si>
  <si>
    <t>2019-03-07 10:37:41</t>
  </si>
  <si>
    <t xml:space="preserve">1教學示範及實際操作-榛果奶茶
2.教學示範及實際操作-蝶豆花茶
3.教學示範及實際操作-蜜桃冰沙
4.教學示範及實際操作-披薩
</t>
  </si>
  <si>
    <t>2019-03-07 10:39:54</t>
  </si>
  <si>
    <t>2019-03-07 10:47:22</t>
  </si>
  <si>
    <t>2019-03-07 10:45:51</t>
  </si>
  <si>
    <t xml:space="preserve">1.安全有禮衛生無罪
2.木工機具教學示範
3.木料裁切實際操作
4.牛頓鎖實作介紹
5.牛頓鎖實作操作
</t>
  </si>
  <si>
    <t>2019-03-07 10:42:02</t>
  </si>
  <si>
    <t>2019-03-07 10:52:38</t>
  </si>
  <si>
    <t>2019-07-24</t>
  </si>
  <si>
    <t>2019-03-06 11:31:33</t>
  </si>
  <si>
    <t>2019-07-26</t>
  </si>
  <si>
    <t>2019-03-08 08:19:26</t>
  </si>
  <si>
    <t>2019-07-29</t>
  </si>
  <si>
    <t>2019-03-07 13:58:31</t>
  </si>
  <si>
    <t>2019-07-23</t>
  </si>
  <si>
    <t>2019-03-06 11:34:31</t>
  </si>
  <si>
    <t>2019-03-06 11:35:14</t>
  </si>
  <si>
    <t>2019-07-25</t>
  </si>
  <si>
    <t>2019-03-08 08:11:00</t>
  </si>
  <si>
    <t>2019-07-22</t>
  </si>
  <si>
    <t>2019-03-08 08:12:52</t>
  </si>
  <si>
    <t>2019-07-31</t>
  </si>
  <si>
    <t>2019-03-08 08:13:45</t>
  </si>
  <si>
    <t>2019-03-08 08:12:01</t>
  </si>
  <si>
    <t>2019-03-07 14:18:34</t>
  </si>
  <si>
    <t>2019-07-30</t>
  </si>
  <si>
    <t>2019-03-08 08:14:23</t>
  </si>
  <si>
    <t xml:space="preserve">1.造型氣球動手玩
2.創意造型氣球製作
</t>
  </si>
  <si>
    <t>2019-03-06 11:52:57</t>
  </si>
  <si>
    <t>2019-03-06 11:56:03</t>
  </si>
  <si>
    <t>2019-03-06 12:00:07</t>
  </si>
  <si>
    <t>2019-03-06 12:02:52</t>
  </si>
  <si>
    <t xml:space="preserve">1.金屬板與不銹鋼特性介紹
2.板材彎折加工。
3.雷射雕割打標文字及圖案
</t>
  </si>
  <si>
    <t>2019-03-06 11:57:01</t>
  </si>
  <si>
    <t xml:space="preserve">1、自走車控制體驗
2、arduino程式設計體驗
</t>
  </si>
  <si>
    <t>2019-03-06 11:55:07</t>
  </si>
  <si>
    <t>2019-03-07 14:16:45</t>
  </si>
  <si>
    <t xml:space="preserve">教導電機相關知識及操作
</t>
  </si>
  <si>
    <t>2019-03-07 08:36:00</t>
  </si>
  <si>
    <t>2019-03-07 09:14:47</t>
  </si>
  <si>
    <t xml:space="preserve">體驗使用CNC銑床/車床/鉗工/沖床等機械加工設備操作,進行塑料成品製作.
</t>
  </si>
  <si>
    <t>2019-03-07 08:38:38</t>
  </si>
  <si>
    <t xml:space="preserve">教導汽機車機械及保養相關知識及操作
</t>
  </si>
  <si>
    <t>2019-03-08 16:57:38</t>
  </si>
  <si>
    <t xml:space="preserve">1.3D印表機 
2.冰品機器介紹與實習製作
3.焊接練習
</t>
  </si>
  <si>
    <t>2019-03-08 16:59:49</t>
  </si>
  <si>
    <t xml:space="preserve">手機遊戲設計B </t>
  </si>
  <si>
    <t>2019-03-08 16:58:57</t>
  </si>
  <si>
    <t xml:space="preserve">手機遊戲設計A </t>
  </si>
  <si>
    <t>2019-03-08 16:59:09</t>
  </si>
  <si>
    <t>2019-03-08 17:00:24</t>
  </si>
  <si>
    <t xml:space="preserve">1.英語劇本研讀
2.英語發音聲調練習
3.舞台走位練習
4.小組成果發表
</t>
  </si>
  <si>
    <t>2019-03-08 16:58:33</t>
  </si>
  <si>
    <t xml:space="preserve">1.可程式時間燈光控制
2.魔法科學自走車
</t>
  </si>
  <si>
    <t>2019-03-06 10:21:11</t>
  </si>
  <si>
    <t xml:space="preserve">1、課程介紹
2、示範說明
3、住宅空間彩繪
4、作品創意分享
</t>
  </si>
  <si>
    <t>2019-03-06 10:22:22</t>
  </si>
  <si>
    <t xml:space="preserve">1.時光穿梭(光軌攝影)
2.極樂之匣(針孔攝影)
3.浮光掠影(相紙沖洗)
</t>
  </si>
  <si>
    <t>2019-03-06 10:27:13</t>
  </si>
  <si>
    <t xml:space="preserve">1.你所不知道的日文
2.和服浴衣大不同體驗
3.和風御守摺紙製作體驗
4.大阪燒製作體驗&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5.遊戲中學日文&amp;nbsp;&amp;nbsp;&amp;nbsp;&amp;nbsp;&amp;nbsp;&amp;nbsp;&amp;nbsp;&amp;nbsp;&amp;nbsp;&amp;nbsp;&amp;nbsp;&amp;nbsp;&amp;nbsp;&amp;nbsp;&amp;nbsp;&amp;nbsp;&amp;nbsp;
&amp;nbsp;
&amp;nbsp;
</t>
  </si>
  <si>
    <t>2019-03-06 10:19:17</t>
  </si>
  <si>
    <t xml:space="preserve">融合音樂、色彩、繪畫，
輕〝鬆〞手工製作玩創意。
</t>
  </si>
  <si>
    <t>2019-03-06 10:24:58</t>
  </si>
  <si>
    <t xml:space="preserve">1.網路概論介紹&amp;nbsp;&amp;nbsp;&amp;nbsp;&amp;nbsp;&amp;nbsp;&amp;nbsp;&amp;nbsp;&amp;nbsp;&amp;nbsp;&amp;nbsp;&amp;nbsp;&amp;nbsp;&amp;nbsp;&amp;nbsp;&amp;nbsp;&amp;nbsp;&amp;nbsp;&amp;nbsp;&amp;nbsp;
2.網路設備認識&amp;nbsp;&amp;nbsp;&amp;nbsp;&amp;nbsp;&amp;nbsp;&amp;nbsp;&amp;nbsp;&amp;nbsp;&amp;nbsp;&amp;nbsp;&amp;nbsp;&amp;nbsp;&amp;nbsp;&amp;nbsp;&amp;nbsp;&amp;nbsp;&amp;nbsp;&amp;nbsp;&amp;nbsp;&amp;nbsp;&amp;nbsp;&amp;nbsp;&amp;nbsp;&amp;nbsp;&amp;nbsp;
3.網路線製作科技新知&amp;nbsp;&amp;nbsp;&amp;nbsp;&amp;nbsp;&amp;nbsp;&amp;nbsp;&amp;nbsp;&amp;nbsp;&amp;nbsp;&amp;nbsp;&amp;nbsp;&amp;nbsp;&amp;nbsp;&amp;nbsp;&amp;nbsp;&amp;nbsp;&amp;nbsp;&amp;nbsp;&amp;nbsp;
4.科技新知&amp;nbsp;&amp;nbsp;&amp;nbsp;&amp;nbsp;&amp;nbsp;&amp;nbsp;&amp;nbsp;&amp;nbsp;&amp;nbsp;&amp;nbsp;&amp;nbsp;&amp;nbsp;&amp;nbsp;&amp;nbsp;&amp;nbsp;&amp;nbsp;&amp;nbsp;&amp;nbsp;
5.LO英雄聯盟線上PK
</t>
  </si>
  <si>
    <t>2019-03-06 10:23:31</t>
  </si>
  <si>
    <t xml:space="preserve">1.跟著老師動ㄘ動
2.好戲上演
3.特效好好玩
</t>
  </si>
  <si>
    <t xml:space="preserve">藝"飛沖天B </t>
  </si>
  <si>
    <t>2019-03-06 19:33:53</t>
  </si>
  <si>
    <t xml:space="preserve">藝"飛沖天A </t>
  </si>
  <si>
    <t>2019-03-06 19:34:47</t>
  </si>
  <si>
    <t>2019-03-07 14:10:00</t>
  </si>
  <si>
    <t xml:space="preserve">1.學校暨職業類科簡介
2.生活中尋創意-創意小物製作
3.夏天就要&amp;rdquo;熱&amp;rdquo;一下-熱縮片Diy
&amp;nbsp;
</t>
  </si>
  <si>
    <t>2019-03-07 14:11:55</t>
  </si>
  <si>
    <t xml:space="preserve">1.學校暨職業類科簡介
2.電商促銷利器-電子折價卷製作
3.財務大富翁
4.華爾街股市大亨桌遊體驗
&amp;nbsp;
</t>
  </si>
  <si>
    <t xml:space="preserve">Chocolate Valentine 濃情巧克力_B </t>
  </si>
  <si>
    <t>2019-03-12 10:19:47</t>
  </si>
  <si>
    <t xml:space="preserve">FUN暑假遊日本_B </t>
  </si>
  <si>
    <t>2019-03-11 16:28:14</t>
  </si>
  <si>
    <t xml:space="preserve">電子競技爭霸戰_B </t>
  </si>
  <si>
    <t>2019-03-12 10:21:25</t>
  </si>
  <si>
    <t xml:space="preserve">1.高中生涯規畫簡介
2.金錢帝國
3.電子競技介紹
4.LOL遊戲體驗
5.頒發結業證書
P.S :1.英雄聯盟：須有遊戲帳號
&amp;nbsp; &amp;nbsp; &amp;nbsp; &amp;nbsp;2.傳說對決：須自備手機、遊戲帳號
</t>
  </si>
  <si>
    <t>2019-03-06 15:41:25</t>
  </si>
  <si>
    <t>2019-03-06 15:41:12</t>
  </si>
  <si>
    <t>2019-03-06 15:41:19</t>
  </si>
  <si>
    <t xml:space="preserve">Chocolate Valentine 濃情巧克力_A </t>
  </si>
  <si>
    <t>2019-03-12 10:27:57</t>
  </si>
  <si>
    <t xml:space="preserve">FUN暑假遊日本_A </t>
  </si>
  <si>
    <t>2019-03-11 16:27:56</t>
  </si>
  <si>
    <t xml:space="preserve">電子競技爭霸戰_A </t>
  </si>
  <si>
    <t>2019-03-12 10:20:51</t>
  </si>
  <si>
    <t>臺北市--108年度暑假國中生職輔營隊開班明細表</t>
  </si>
  <si>
    <t>YUDA CHA (手作創意飲品)
和服初體驗(日本文化體驗)
手作團扇趣(日本文化體驗)
英倫淑女捏塑ART(輕黏土創意)
旋風管家(旅館達人訓練)</t>
  </si>
  <si>
    <t>韓系彩妝(基礎彩妝)
嘻哈雷鬼(髮藝造型)</t>
  </si>
  <si>
    <t>舞林大道(表演舞蹈訓練)
戲遊記(表演戲劇訓練)</t>
  </si>
  <si>
    <t>SMART理財王(理財趣味遊戲)
mBot機器人(拼圖學程式)</t>
  </si>
  <si>
    <t>趣味DIY(手工藝品製作)
終極手殘(拋光甲片)
時尚名模伸展臺(舞台走秀表演)</t>
  </si>
  <si>
    <t>Napkin創意藝術師(餐桌口布教學)
京都花賞料理(日式料理教學)
經典地方美食(中式料理)
宮廷私房飲(飲料調製教學)</t>
  </si>
  <si>
    <t>經典人氣料理(中式料理教學)
育達老虎堂(飲料調製教學)
Napkin造型師(餐桌口布教學)
法式美食饗宴(西餐料理教學)</t>
  </si>
  <si>
    <t>星光大道(表演訓練)
舞力全開(表演舞蹈訓練)</t>
  </si>
  <si>
    <t>幸福手作坊(西點烘焙教學)
育達五十嵐(飲料調製教學)
旋風管家(餐桌口布教學)
百變料理廚房(亞洲料理教學)</t>
  </si>
  <si>
    <t>戲遊記(表演戲劇訓練)
舞林大道(表演舞蹈訓練)</t>
  </si>
  <si>
    <t>舞力全開(表演舞蹈訓練)
星光大道(表演訓練)</t>
  </si>
  <si>
    <t>Napkin造型師(餐桌口布教學)
米其林西餐廳(西餐料理教學)
花媽媽烘焙坊(西點烘焙教學)
甜蜜下午茶(飲料調製教學)</t>
  </si>
  <si>
    <t>黃金傳奇(觀光全攻略)
手作團扇趣(日本文化體驗)
和服初體驗(日本文化體驗)
旋風管家(旅館達人訓練)
英倫淑女捏塑ART(輕黏土創意)</t>
  </si>
  <si>
    <t>設計天才DIY(馬克杯轉印)
影像處理(合成魔幻師)
心心相印(手繪印章設計)</t>
  </si>
  <si>
    <t>1.阿亮魔法師
2.智高機器人</t>
  </si>
  <si>
    <t>1.課程簡介、創意市集介紹
2.示範解說技巧
3.飾品創作
4.作品創意分享
PS:可攜帶慣用工具</t>
  </si>
  <si>
    <t>1.微電影介紹
2.分鏡與拍攝技巧
3.劇本編輯
4.腳本繪製
5.微電影拍攝
6.影片剪輯
7.成品欣賞
PS:請攜帶隨身碟及個人相關拍攝錄影器材</t>
  </si>
  <si>
    <t>1.仿生機器人實作
2.機器人爭霸戰
3.聲光籃球機製作</t>
  </si>
  <si>
    <t>皮件染色與應用。
 皮花設計製作。
 皮件動物製作。</t>
  </si>
  <si>
    <t xml:space="preserve"> 自我挑戰。
 財經金融知識庫。
 金融戰鬥益智遊戲。
 創意手作、胸章飾品等製作。</t>
  </si>
  <si>
    <t>1.設計等比例(S:1/12)袖珍家具。
2.袖珍家具製作。</t>
  </si>
  <si>
    <t>1.mblock簡易程式寫作
2.mbot控制
3.電子零件識別
4.電子電路製作</t>
  </si>
  <si>
    <t>引擎分解
機車原理及實作</t>
  </si>
  <si>
    <t>一、撲克牌學日文
二、日式浴衣體驗
三、茶道體驗
四、日本團扇製作
五、章魚燒 (日式美食製作)</t>
  </si>
  <si>
    <t>一、店長我最行－3D零售專家體驗
二、走在時尚尖端-桌遊
三、微型創業樂－網路玩商業購物
四、超級店長爭霸賽</t>
  </si>
  <si>
    <t>一、電玩遊戲自己GOKODU
二、遊戲軟體設計營
三、趣味影音UP疊
四、crazy talk動畫創作營</t>
  </si>
  <si>
    <t>一、英語動畫配音體驗展演
二、超酷炫英語繪本製作
三、Kahoot Jumble&amp;Quizlet Live&amp;Quizizz
四、英語桌遊樂&amp;頒發英科客製專屬證書</t>
  </si>
  <si>
    <t>一、觀光遊程規劃及桌遊競賽
二、創意口布折疊
三、各式飲料調製
四、毛巾造型教學</t>
  </si>
  <si>
    <t>1.宮崎駿動畫賞析
2.簡易動畫製作
3.日本平面設計編排賞析
4.徽章設計實作
5.蘋果電腦繪圖嘗鮮趣</t>
  </si>
  <si>
    <t>1.韓模彩妝藝術(彩妝實作體驗)
2.韓模編梳體驗(髮型編梳實作)
3.療癒手部保養(蜜蠟香氛護理)</t>
  </si>
  <si>
    <t>1.芒果瑞士捲蛋糕製作
2.奶油嫩雞焗烤飯
3.香料起司棒</t>
  </si>
  <si>
    <t>韓系美妝
髮型造型/頭飾搭配
韓服體驗/寫真攝影</t>
  </si>
  <si>
    <t xml:space="preserve"> 體驗銀色世界
 樂齡芳香紓壓
 饗遊下午茶
 樂活抖抖音</t>
  </si>
  <si>
    <t xml:space="preserve"> 紅酒燴雞
 芥末魔鬼蛋
 法式甜點艾克雷亞</t>
  </si>
  <si>
    <t xml:space="preserve"> 漂浮棉花糖
 咖啡拉花
 立體咖啡雕花</t>
  </si>
  <si>
    <t>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</si>
  <si>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機械科簡介與大樓參觀
機械切削加工與雷射打標體驗
機械3D繪圖與3D掃瞄體驗</t>
  </si>
  <si>
    <t>1.用電安全介紹
2.基礎手工具及器具介紹
3.基礎室內配線原理介紹
4.基礎室內配線練習</t>
  </si>
  <si>
    <t>​1.手工具（尖嘴鉗、斜口鉗、烙鐵）簡介、操作使用
​2.電子輪盤實作練習
​3.鳥鳴器實作練習</t>
  </si>
  <si>
    <t>幼保科--
1.星星綿綿冰
2.糖果繽紛樂</t>
  </si>
  <si>
    <t>家政科--手作與料理王
1.歐式焗烤螺旋麵/法式濃湯
2.文創設計~瘋皮件</t>
  </si>
  <si>
    <t>應用外語科-日文組
1.日本浴衣體驗
2.日本舞教學
3.日本章魚燒製作
4.和風砍西瓜</t>
  </si>
  <si>
    <t>餐飲科--廚神Menu
1.義式手工pizza
2.燻雞凱撒沙拉
3.清涼活力果汁
4.歐風時尚甜點</t>
  </si>
  <si>
    <t>時尚造型科--
1.時尚彩妝
2.浪漫髮絲</t>
  </si>
  <si>
    <t>應用外語科-英文組
1.濃情巧克力
2.烤烤棉花糖
3.豆豆ABC
4.玩桌遊學英文</t>
  </si>
  <si>
    <t>流行服飾科--
1.創意甜點項鍊
2.無敵設計師-立體裁剪</t>
  </si>
  <si>
    <t>（一）電競體驗
（二）程式方程式
（三）虛擬創世界：全息投影
（四）凝膠水晶美甲
（五）噴槍彩繪</t>
  </si>
  <si>
    <t>1.皮雕飾品賞析。
2.手作皮革吊飾。
3.插畫設計賞析。
4.插畫拼圖實作。</t>
  </si>
  <si>
    <t>1.米其林主廚換你當─美味下午茶點心製作。
2.元氣料理大丈夫─美味台灣小吃製作。</t>
  </si>
  <si>
    <t>1.銀髮族銀膳料理餐點製作
2.高齡者模擬體驗
3.智慧照顧學習</t>
  </si>
  <si>
    <t>1.光劍製作
2.創意檯燈製作</t>
  </si>
  <si>
    <t xml:space="preserve"> 機器手臂體驗與控制
 氣壓控制與生活應用
 PLC程式體驗與設計</t>
  </si>
  <si>
    <t>1. 機器手臂體驗與控制
2. 氣壓控制與生活應用
3. PLC程式體驗與設計</t>
  </si>
  <si>
    <t>1.美味關係─創意料理製作。
2.悠閒Tea Time─下午茶點心製作及創意飲品調製。</t>
  </si>
  <si>
    <t>1.輪型機器人組裝及控制
2.人形機器人飆舞
3.創意電子製作</t>
  </si>
  <si>
    <t>1.模擬汽車駕駛操作及電動機車駕駛體驗.
2.重型噴射引擎(機車)認識及簡易保養維修 .</t>
  </si>
  <si>
    <t>1. 哈日浴衣體驗+日式徽章
2. 英語闖關ABC
3. 理財達人商業桌遊
4.大稻埕美味點心</t>
  </si>
  <si>
    <t xml:space="preserve"> 理財達人商業桌遊
 哈日浴衣體驗
 英語闖關ABC
 大稻埕美味點心</t>
  </si>
  <si>
    <t>1.日本浴衣體驗
2.飲料調製
3.點心製作</t>
  </si>
  <si>
    <t>阿薩姆鮮奶茶、奶蓋紅茶、新鮮水果茶、黑斯林果粒茶、蜜桃比妮、藍色珊瑚礁、百香柚子茶、蝶豆花漸層飲品
午茶點心製作:盆栽點心</t>
  </si>
  <si>
    <t xml:space="preserve"> 黃金杏仁酥
 墨西哥麵包
 夏威夷披薩
 巧克力布朗妮
 蔓越莓奶香曲奇
 脆皮牛舌餅</t>
  </si>
  <si>
    <t xml:space="preserve"> 照燒雞腿排  
 蒸三色蛋
 日式花壽司
 海鮮起司焗烤馬鈴薯  
 椒麻鮮魚
 肉醬義大利麵</t>
  </si>
  <si>
    <t>1.電腦思考模式認識-創意遊戲學習
2.小小遊戲程式設計-學習基本物件導向設計
  3.python 程式初階認識</t>
  </si>
  <si>
    <t>1.有趣又實用的科學實驗
(1)透過製作及試射水火箭，了解作用力原理
(2)非牛頓流體原理的體驗，讓你宛如武林高手，輕功水上飄
(3)親手製作手工肥皂。
  2.數學遊戲及魔術：利用簡單的數學原理構思團康小遊戲及簡單魔術，體驗數學邏輯的奧妙</t>
  </si>
  <si>
    <t>1.人像繪製基礎
 2.SAI軟體操作</t>
  </si>
  <si>
    <t>1.Photoshop基礎入門
2.熱轉印T恤製作
3.數位絹印實作</t>
  </si>
  <si>
    <t>1.造型設計
 2.水泥砂漿材質認識及應用</t>
  </si>
  <si>
    <t>1.泰式打拋雞肉飯+泰式珍珠奶茶
2.泰式香蕉巧克力煎餅+芋香椰奶西米露</t>
  </si>
  <si>
    <t>1.素材剪製及拼貼
2.立體構成技法</t>
  </si>
  <si>
    <t>1.義大利肉醬麵佐奶油玉米濃湯
2.羅馬杏仁盾牌+繽紛氣泡飲</t>
  </si>
  <si>
    <t>1.炒米粉+酸辣湯
2.炸春捲+仙草奶茶</t>
  </si>
  <si>
    <t>1.迪士尼人物月曆--設計個人專屬月曆
  2.夢工廠創意總監--設計個人名片、姓名貼</t>
  </si>
  <si>
    <t>1.機器人結構
2.機器人控制程式撰寫
3.實作與競賽
4.機器人未來發展</t>
  </si>
  <si>
    <t>1.飛行原理與飛行練習
2.飛機保險、儀表辨識、打鉚釘
3.四旋翼飛行示範體驗</t>
  </si>
  <si>
    <t>1.教學示範實際操作-法式鹹塔
2.教學示範實際操作-焦糖奶茶
3.教學示範實際操作-蝶豆花茶
4.教學示範實際操作-鮮果冰沙</t>
  </si>
  <si>
    <t>1教學示範及實際操作月亮蝦餅
2教學示範及實際操作打拋豬生菜</t>
  </si>
  <si>
    <t>1教學示範及實際操作-榛果奶茶
2.教學示範及實際操作-蝶豆花茶
3.教學示範及實際操作-蜜桃冰沙
4.教學示範及實際操作-披薩</t>
  </si>
  <si>
    <t>1.安全有禮衛生無罪
2.木工機具教學示範
3.木料裁切實際操作
4.牛頓鎖實作介紹
5.牛頓鎖實作操作</t>
  </si>
  <si>
    <t>1.造型氣球動手玩
2.創意造型氣球製作</t>
  </si>
  <si>
    <t xml:space="preserve"> 創意木工作品
 學習木工機具操作及安全注意事項</t>
  </si>
  <si>
    <t xml:space="preserve"> 霜淇淋製作教學
 冷凍空調簡介</t>
  </si>
  <si>
    <t>1.金屬板與不銹鋼特性介紹
2.板材彎折加工。
3.雷射雕割打標文字及圖案</t>
  </si>
  <si>
    <t>1、自走車控制體驗
2、arduino程式設計體驗</t>
  </si>
  <si>
    <t xml:space="preserve"> 創意金屬製作品
 學習精密鑄造製作方式
 了解金屬從固體變液體的過程</t>
  </si>
  <si>
    <t>教導電機相關知識及操作</t>
  </si>
  <si>
    <t>體驗使用CNC銑床/車床/鉗工/沖床等機械加工設備操作,進行塑料成品製作.</t>
  </si>
  <si>
    <t>教導汽機車機械及保養相關知識及操作</t>
  </si>
  <si>
    <t>1.3D印表機 
2.冰品機器介紹與實習製作
3.焊接練習</t>
  </si>
  <si>
    <t>1.英語劇本研讀
2.英語發音聲調練習
3.舞台走位練習
4.小組成果發表</t>
  </si>
  <si>
    <t>1.可程式時間燈光控制
2.魔法科學自走車</t>
  </si>
  <si>
    <t>1、課程介紹
2、示範說明
3、住宅空間彩繪
4、作品創意分享</t>
  </si>
  <si>
    <t>1.時光穿梭(光軌攝影)
2.極樂之匣(針孔攝影)
3.浮光掠影(相紙沖洗)</t>
  </si>
  <si>
    <t>1.你所不知道的日文
2.和服浴衣大不同體驗
3.和風御守摺紙製作體驗
4.大阪燒製作體驗
5.遊戲中學日文</t>
  </si>
  <si>
    <t>融合音樂、色彩、繪畫，
輕〝鬆〞手工製作玩創意。</t>
  </si>
  <si>
    <t>1.網路概論介紹
2.網路設備認識
3.網路線製作科技新知
4.科技新知
5.LO英雄聯盟線上PK</t>
  </si>
  <si>
    <t>1.跟著老師動ㄘ動
2.好戲上演
3.特效好好玩</t>
  </si>
  <si>
    <t xml:space="preserve">1.學校暨職業類科簡介
2.生活中尋創意-創意小物製作
3.夏天就要"熱"一下-熱縮片Diy
</t>
  </si>
  <si>
    <t>1.學校暨職業類科簡介
2.電商促銷利器-電子折價卷製作
3.財務大富翁
4.華爾街股市大亨桌遊體驗</t>
  </si>
  <si>
    <t xml:space="preserve">1.電機電子職群簡介
2.認識電機常用基礎設備與工具
3.家庭常用配電介紹及簡易實作
1.燈光控制電子電路實作DIY
</t>
  </si>
  <si>
    <t xml:space="preserve">1.電機電子職群簡介
2.認識電機常用基礎設備與工具
3.家庭常用配電介紹及簡易實作
0.燈光控制電子電路實作DIY
</t>
  </si>
  <si>
    <t xml:space="preserve">1.電機電子職群簡介
2.認識電機常用基礎設備與工具
3.家庭常用配電介紹及簡易實作
2.燈光控制電子電路實作DIY
</t>
  </si>
  <si>
    <t xml:space="preserve">1.電機電子職群簡介
2.認識電機常用基礎設備與工具
3.家庭常用配電介紹及簡易實作
3.燈光控制電子電路實作DIY
</t>
  </si>
  <si>
    <t xml:space="preserve">1.電機電子職群簡介
2.認識電機常用基礎設備與工具
3.家庭常用配電介紹及簡易實作
4.燈光控制電子電路實作DIY
</t>
  </si>
  <si>
    <t xml:space="preserve">1.電機電子職群簡介
2.認識電機常用基礎設備與工具
3.家庭常用配電介紹及簡易實作
5.燈光控制電子電路實作DIY
</t>
  </si>
  <si>
    <t xml:space="preserve">1.電機電子職群簡介
2.認識電機常用基礎設備與工具
3.家庭常用配電介紹及簡易實作
6.燈光控制電子電路實作DIY
</t>
  </si>
  <si>
    <t xml:space="preserve">1.電機電子職群簡介
2.認識電機常用基礎設備與工具
3.家庭常用配電介紹及簡易實作
7.燈光控制電子電路實作DIY
</t>
  </si>
  <si>
    <t>研習內容2</t>
  </si>
  <si>
    <t xml:space="preserve">環球影城尋寶記(創意廣告學美語)
天菜大廚(中西異料教學)
魔法點心烘焙坊(西點烘焙教學)
觀光旅館達人(旅館達人訓練)
</t>
  </si>
  <si>
    <t xml:space="preserve">觀光旅館達人(旅館達人訓練)
魔法點心烘焙坊(西點烘焙教學)
天菜大廚(異國料理教學)
環球影城尋寶記(創意廣告學美語)
</t>
  </si>
  <si>
    <t xml:space="preserve">秋葉原之謎(日語動漫之旅)
屍速列車(傷妝練習)
終極舞班(舞蹈課程)
中華一番小當家(中餐教學)
</t>
  </si>
  <si>
    <t xml:space="preserve">設計天才DIY(馬克杯轉印)
摩登飲調屋(飲料調製教學)
SMART理財王(理財趣味遊戲)
Q徽大進擊(手繪胸章設計)
</t>
  </si>
  <si>
    <t xml:space="preserve">設計天才DIY(馬克杯轉印)
摩登飲調屋(飲料調製教學)
SMART理財王(理財趣味遊戲)
Q徽大進擊(手繪胸章設計)
</t>
  </si>
  <si>
    <t xml:space="preserve">料理東西軍(美食教學)
旋風管家(餐桌口布訓練)
陽光活力吧(飲料調製教學)
</t>
  </si>
  <si>
    <t xml:space="preserve">超強練習生(舞蹈課程教學)
魔髮精靈(梳編電棒設計)
時尚名模伸展台(舞台走秀表演)
</t>
  </si>
  <si>
    <t xml:space="preserve">超強練習生(舞蹈課程教學)
魔髮精靈(梳編電棒設計)
奇幻烘焙坊(西式點心烘焙)
時尚名模伸展台(舞台走秀表演)
</t>
  </si>
  <si>
    <t xml:space="preserve">觀光旅館達人(旅館達人訓練)
超夢幻星光魔手(飲料調製實作)
旋風管家(服務達人訓練)
導覽解說王(導覽解說技巧)
</t>
  </si>
  <si>
    <t xml:space="preserve">酷炫動畫之旅(FB封面設計)
SMART理財王(理財趣味遊戲)
寶可夢樂園(童玩DIY及唱跳)
摩登飲調˙屋(飲料調製)
</t>
  </si>
  <si>
    <t xml:space="preserve">1.植物染介紹
2.各式染法
3.植物染製作
4.後製加工
5.成果觀摩
PS:可攜帶白色布料、手帕、小件衣服等
</t>
  </si>
  <si>
    <t xml:space="preserve">1.喔!?原來遊戲也可以學英語!
2.勇闖英語島
3.英文魔法學院
4.歐美風情話英語
5.史上最強英語大聯盟
</t>
  </si>
  <si>
    <t xml:space="preserve">1.網路線製作
2.APP遊戲設計
3.LoL(獎金)爭霸戰
注意：需自備LoL帳號，另外，如需音效請自備耳機。
</t>
  </si>
  <si>
    <t xml:space="preserve">1.阿亮魔法師
2.智高機器人
</t>
  </si>
  <si>
    <t xml:space="preserve">1.課程簡介、創意市集介紹
2.示範解說技巧
3.飾品創作
4.作品創意分享
PS:可攜帶慣用工具
</t>
  </si>
  <si>
    <t xml:space="preserve">1.微電影介紹
2.分鏡與拍攝技巧
3.劇本編輯
4.腳本繪製
5.微電影拍攝
6.影片剪輯
7.成品欣賞
PS:請攜帶隨身碟及個人相關拍攝錄影器材
</t>
  </si>
  <si>
    <t xml:space="preserve">1.軟體簡介
2.動態動作運用
3.自製動作設計
4.物件連結組合
5.錄影輸出
PS：請攜帶隨身碟
</t>
  </si>
  <si>
    <t xml:space="preserve">1.CG概念與作品賞析
2.軟體簡介
3.上色技法
4.上色實作
5.作品修飾
PS:可攜帶自己慣用的繪圖板，另可先上漫畫達人手繪個人角色來後製電繪
</t>
  </si>
  <si>
    <t xml:space="preserve">1.浴衣體驗
2.御守DIY
3.動畫日語
</t>
  </si>
  <si>
    <t xml:space="preserve">1.汽車品牌與汽車構造認識
2.駕車模擬體驗
3.大型重型機車認識
4.四驅車組裝
5.四驅車極速競飇比賽
</t>
  </si>
  <si>
    <t xml:space="preserve">1.仿生機器人實作
2.機器人(獎金)爭霸戰
3.聲光籃球機製作
</t>
  </si>
  <si>
    <t xml:space="preserve">1.工具介紹與原稿賞析
2.人物架構解析
3.人物創造
PS：可攜帶慣用工具，另可繼續參加數位漫畫王，為自已的角色上色
</t>
  </si>
  <si>
    <t xml:space="preserve">1.COSPLAY簡介賞析
2.人像攝影教學
3.化妝示範
4.造型設計
5.道具服裝製作說明
6.變身COSPLAY
PS：可自備化妝品、道具服裝等，請攜帶手機或相機留下美好的一刻。
</t>
  </si>
  <si>
    <t xml:space="preserve">1.咖啡沖泡
2.咖啡雕花
3.點心製作
</t>
  </si>
  <si>
    <t xml:space="preserve">1.異國文化: 歐美節慶與習俗
2.台灣特色: 用英文介紹台灣
3.英文歌曲教唱
4.英文歌曲:歌曲翻譯與練習
5.文化體驗活動
6.英文單字遊戲與接龍
</t>
  </si>
  <si>
    <t xml:space="preserve">
 自我挑戰。
 財經金融知識庫。
 金融戰鬥益智遊戲。
 創意手作、胸章飾品等製作。
</t>
  </si>
  <si>
    <t xml:space="preserve">1.培養學生的理財觀念，結合商業生活化。2.培養學生具有數鈔票，辨識真偽鈔的能力。3.引起學生在門市實習中產生興趣。
</t>
  </si>
  <si>
    <t xml:space="preserve">1.設計軟陶公仔製作。2.軟陶甜甜圈。3.軟陶甜品共和國。
</t>
  </si>
  <si>
    <t xml:space="preserve">1.生活電子-實用電子電路製作
2.程式設計-輪型機器人控制
</t>
  </si>
  <si>
    <t xml:space="preserve">1.汽車各部名稱
2.汽車引擎功能
3.汽車底盤功能
4.汽車電系功能
5.汽車基本行車安全檢查
6.汽車五油三水介紹
7.汽車保養方法
</t>
  </si>
  <si>
    <t xml:space="preserve">1.用電安全介紹
2.銲接技術
3.配線練功
4.聲控面板
</t>
  </si>
  <si>
    <t xml:space="preserve">1.園藝與生活介紹
2.園藝植物識別
3.園藝小品試作
4.香草植物運用
5.小花束教學
</t>
  </si>
  <si>
    <t xml:space="preserve">1.什麼是網路
2.網路溝通共同的約定
3.探索網路世界
3.網路線的製作與測試
4.電子電路的探索
5.電路焊接練習
6.裝置焊接與操作
</t>
  </si>
  <si>
    <t xml:space="preserve">一、電玩遊戲自己GOKODU
二、遊戲軟體設計營
三、趣味影音UP疊
四、crazy talk動畫創作營
</t>
  </si>
  <si>
    <t xml:space="preserve">一、撲克牌學日文
二、日式浴衣體驗
三、茶道體驗
四、日本團扇製作
五、章魚燒 (日式美食製作)
</t>
  </si>
  <si>
    <t xml:space="preserve">一、店長我最行－3D零售專家體驗
二、走在時尚尖端-桌遊
三、微型創業樂－網路玩商業購物
四、超級店長爭霸賽
</t>
  </si>
  <si>
    <t xml:space="preserve">泰國文化體驗
泰國美食體驗
泰語簡單教學
</t>
  </si>
  <si>
    <t xml:space="preserve">一、英語動畫配音體驗展演
二、超酷炫英語繪本製作
三、Kahoot Jumble &amp;amp;Quizlet Live &amp;amp; Quizizz
四、英語桌遊樂 &amp;amp;頒發英科客製專屬證書
</t>
  </si>
  <si>
    <t xml:space="preserve">一、觀光遊程規劃及桌遊競賽
二、創意口布折疊
三、各式飲料調製
四、毛巾造型教學
</t>
  </si>
  <si>
    <t xml:space="preserve">越緬文化體驗
越緬美食體驗
越緬語簡單教學
</t>
  </si>
  <si>
    <t xml:space="preserve">羽薰進化秀
幸福手作
繽紛糖磚亮眼璀璨
</t>
  </si>
  <si>
    <t xml:space="preserve">香煎雞肉起司酥餅
經典義大利肉醬麵
德國黑森林櫻桃奶油蛋糕
</t>
  </si>
  <si>
    <t xml:space="preserve">酷!/宮崎駿動畫製作
(利用軟體進行電腦動畫設計)
</t>
  </si>
  <si>
    <t xml:space="preserve">芭比服裝驚喜屋
芭比時裝新主張
</t>
  </si>
  <si>
    <t xml:space="preserve">萌系夢幻【彩妝】
蓄勢待發【熱舞】
造型改造【髮型】
</t>
  </si>
  <si>
    <t xml:space="preserve">1.桌遊有趣!
2.樂齡 凍齡
3.拉拉有力喔!
</t>
  </si>
  <si>
    <t xml:space="preserve">個人專屬茶包DIY
巧克力星冰樂
空姊空少養成術
魔境嘉年華
</t>
  </si>
  <si>
    <t xml:space="preserve">義式小點＆經點義大利麵
提拉米蘇
</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</si>
  <si>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</si>
  <si>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 xml:space="preserve">機械科簡介與大樓參觀
機械切削加工體驗
雷射打標加工體驗
機械3D繪圖與設計體驗
</t>
  </si>
  <si>
    <t xml:space="preserve">​1. 3D簡介、原理、技術、繪圖操作與編修
​2.3D公仔創意設計建構
​3.3D公仔創意設計建構與列印
</t>
  </si>
  <si>
    <t xml:space="preserve">1.收銀作業體驗
​2.清潔作業體驗
​3.實地參訪萊爾富門市
​4.演練及成果驗收
</t>
  </si>
  <si>
    <t xml:space="preserve">​1.手工具（尖嘴鉗、斜口鉗、烙鐵）簡介、操作使用
​2.電子輪盤實作練習
​3.鳥鳴器實作練習
</t>
  </si>
  <si>
    <t xml:space="preserve">應用外語科-英文組
1.濃情巧克力
2.俄羅斯娃娃
3.歐美夯吊飾
4.玩桌遊學英文
</t>
  </si>
  <si>
    <t xml:space="preserve">時尚造型科--
時尚彩妝
</t>
  </si>
  <si>
    <t xml:space="preserve">幼保科--
1.星星綿綿冰
2.糖果繽紛樂
</t>
  </si>
  <si>
    <t xml:space="preserve">應用外語科-日文組
1.日本浴衣體驗
2.日本舞教學
3.日式手卷美味體驗
4.和風小遊戲
</t>
  </si>
  <si>
    <t xml:space="preserve">家政科--
1.型男大主廚與異國料理約會/泰式打拋豬/摩摩喳喳
2.無敵飾品師~羊毛氈創意設計
</t>
  </si>
  <si>
    <t xml:space="preserve">流行服飾科--
1.創意甜點項鍊
2.無敵設計師-立體裁剪
</t>
  </si>
  <si>
    <t xml:space="preserve">餐飲科--
1.米其林甜點秀
2.活力飲品
</t>
  </si>
  <si>
    <t xml:space="preserve">時尚造型科--
頭皮養護
</t>
  </si>
  <si>
    <t xml:space="preserve">（一）商業大富翁
（二）體感遊戲
（三）3D MAX 卡通動畫設計
（四）手部保養
（五）人體彩繪
</t>
  </si>
  <si>
    <t xml:space="preserve">1.元氣料理大丈夫─美味台灣小吃製作。
2.米其林主廚換你當─美味下午茶點心製作。
</t>
  </si>
  <si>
    <t xml:space="preserve">1.元氣料理大丈夫─美味台灣小吃製作。
2.米其林主廚換你當─美味下午茶點心製作。
</t>
  </si>
  <si>
    <t xml:space="preserve">1.皮雕飾品賞析。
2.手作皮革吊飾。
3.個人化馬克杯設計製作。
</t>
  </si>
  <si>
    <t xml:space="preserve">1.個人化馬克杯設計製作。
2.皮雕飾品賞析。
3.手作皮革吊飾。
</t>
  </si>
  <si>
    <t xml:space="preserve">1.皮雕飾品賞析。
2.手作皮革吊飾。
3.插畫設計賞析。
4.插畫拼圖實作。
</t>
  </si>
  <si>
    <t xml:space="preserve">1.米其林主廚換你當─美味下午茶點心製作。
  2.元氣料理大丈夫─美味台灣小吃製作。
</t>
  </si>
  <si>
    <t xml:space="preserve">1.美味關係─創意料理製作。
2.悠閒Tea Time─下午茶點心製作及創意飲品調製。
</t>
  </si>
  <si>
    <t xml:space="preserve">1.光劍製作
2.創意檯燈製作
</t>
  </si>
  <si>
    <t xml:space="preserve">
   1.光劍製作
   2.創意檯燈製作
</t>
  </si>
  <si>
    <t xml:space="preserve">1.101高塔之實作
2.戰鬥陀螺之呈現
3.個人化壓克力藝品之產出
</t>
  </si>
  <si>
    <t xml:space="preserve">第一重：虛擬實境VR體驗
第二重：熱門遊戲體驗與製作
(1)遊戲製作教學
(2)遊戲體驗與分享時光
第三重：創意電子製作
第四重：機器人飆舞
</t>
  </si>
  <si>
    <t xml:space="preserve">1.模擬汽車駕駛操作及電動機車駕駛體驗.
2.重型噴射引擎(機車)認識及簡易保養維修 .
</t>
  </si>
  <si>
    <t xml:space="preserve">1.美的時尚造型體驗
2.創意馬克杯DIY
3夢幻氣球創作
</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</si>
  <si>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</si>
  <si>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</si>
  <si>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 xml:space="preserve">1.點心製作
2.飲料調製
</t>
  </si>
  <si>
    <t xml:space="preserve">1.日本浴衣體驗
2.門市服務&amp;amp;現金流
3.電競英雄聯盟訓練
</t>
  </si>
  <si>
    <t xml:space="preserve">1.3D公仔模型基礎繪製
2.3D公仔模型建置
3.3D公仔模型材質與紋理貼圖
4.人物骨架設定
5.角色動畫設定
6.設置燈光與算圖
</t>
  </si>
  <si>
    <t xml:space="preserve">夏日冰涼特調:水果冰沙、藍色珊瑚礁、蜜桃比妮 、黑糖檸檬、 翡翠檸檬茶、 阿薩姆鮮奶茶、 薄荷葡萄柚冰飲、水果茶
午茶點心製作:大福 綠豆糕
</t>
  </si>
  <si>
    <t xml:space="preserve">
 漫畫基礎構圖與造形
 人物表情萬花筒
 網路漫畫日誌
</t>
  </si>
  <si>
    <t xml:space="preserve">
 杏仁瓦片餅乾
 肉鬆捲蛋糕
 焦糖布丁
 披薩
 水果塔
 蒸烤布蕾麵包
 北海道爆漿蛋糕
</t>
  </si>
  <si>
    <t xml:space="preserve">
 黃金豬排  
 日式茶碗蒸
 肉醬義大利麵  
 黃金可樂餅
 椒麻鮮魚
 日式花壽司
</t>
  </si>
  <si>
    <t xml:space="preserve">1.APP設計原理介紹
2.遊戲APP設計
</t>
  </si>
  <si>
    <t xml:space="preserve">1.Photoshop基礎入門
2.T恤印製實作
</t>
  </si>
  <si>
    <t xml:space="preserve">1.創意造型焊接
2.聲控LED電路製作
</t>
  </si>
  <si>
    <t xml:space="preserve">1.人像繪製基礎入門
2.角色設定及構圖訓練
</t>
  </si>
  <si>
    <t xml:space="preserve">1.料理東軍--美味泰式製作 (月亮蝦餅、海南雞飯)
2.料理東軍--中式下午茶點心 (古早味黃金蛋塔、古早味紅茶)製作
</t>
  </si>
  <si>
    <t xml:space="preserve">1.電腦電路圖繪製
2.燒錄控制程式
3.四位數計數器控制
</t>
  </si>
  <si>
    <t xml:space="preserve">1.Premiere軟體入門
2.影片拍攝概論
</t>
  </si>
  <si>
    <t xml:space="preserve">1.名片設計--偶像名片設計
2.創意吸鐵&amp;shy;--將最愛的偶像變身為酷炫的吸鐵
3.VR虛擬實境體驗
</t>
  </si>
  <si>
    <t xml:space="preserve">1.美味異國料理製作 (義式手工燻雞海鮮披薩佐西式玉米濃湯)
2.西式下午茶點心製作 (手工小西餅、珍珠奶茶)
</t>
  </si>
  <si>
    <t xml:space="preserve">1.飛行原理與手擲機製作競賽
2.飛行模擬器飛行練習
3.競速四旋翼飛機示範體驗
</t>
  </si>
  <si>
    <t xml:space="preserve">1.美味異國料理製作 (大阪燒佐日式綠茶)
2.中式下午茶點心製作 (北海道戚風蛋糕佐麥香紅茶)
</t>
  </si>
  <si>
    <t xml:space="preserve">1.空間基本尺寸認識與了解
2.sketchup3D軟體教學
</t>
  </si>
  <si>
    <t xml:space="preserve">1.素材剪製
2.拼貼技法說明
</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</si>
  <si>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</si>
  <si>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 xml:space="preserve">1.迪士尼人物月曆--設計個人專屬月曆
2.夢工廠創意總監--設計個人名片、姓名貼
3.VR虛擬實境體驗
</t>
  </si>
  <si>
    <t xml:space="preserve">1.雷射雕刻/切割原理與應用
2.商品設計流程企劃
</t>
  </si>
  <si>
    <t xml:space="preserve">1.飛行原理與飛行練習
2.飛機保險、儀表辨識、打鉚釘
3.競速四旋翼飛機示範體驗
</t>
  </si>
  <si>
    <t xml:space="preserve">
   時間
   課程名稱
   課程內容
   08:30-08:55
   報到開幕式
   09:00-09:50
   披薩
   教學示範
   實際操作
   10:00-10:50
   11:00-11:50
   11:50-13:00
   午餐
   13:00-13:50
   西米露
   教學示範
   實際操作
   14:00-14:50
   15:00-16:50
</t>
  </si>
  <si>
    <t xml:space="preserve">因應產業需求，寵物美容的相關學習技能炙手可熱，飼養寵物是件簡單又快樂的事。提供寵物美容基礎實用技術，學習實務寵物美容保養流程、梳理、沐浴、吹整...等介紹。(當天可攜帶自己的毛小孩來一起學習)
</t>
  </si>
  <si>
    <t xml:space="preserve">
   時間
   課程名稱
   課程內容
   08:30-08:55
   報到開幕式
   09:00-09:50
   泡芙
   教學示範
   實際操作
   10:00-10:50
   11:00-11:50
   11:50-13:00
   午餐
   13:00-13:50
   榛果奶茶
   花草茶
   鮮果冰沙
   教學示範
   實際操作
   14:00-14:50
   15:00-16:50
</t>
  </si>
  <si>
    <t xml:space="preserve">
   時間
   課程名稱
   課程內容
   08:30-08:55
   報到開幕式
   09:00-09:50
   榛果奶茶
   花草茶
   鮮果冰沙
   教學示範
   實際操作
   10:00-10:50
   11:00-11:50
   11:50-13:00
   午餐
   13:00-13:50
   泡芙
   教學示範
   實際操作
   14:00-14:50
   15:00-16:50
</t>
  </si>
  <si>
    <t xml:space="preserve">透過課程可以懂得如何在外保養臉部皮膚，讓肌膚健康亮麗，
也透過學習果凍花的技巧提升美學欣賞能力，還能促進心靈的療癒力與體內環保的養生能力。
</t>
  </si>
  <si>
    <t xml:space="preserve">
   時間
   課程名稱
   課程內容
   08:30-08:55
   報到開幕式
   09:00-09:50
   教學示範
   實際操作
   10:00-10:50
   11:00-11:50
   11:50-13:00
   午餐
   13:00-13:50
   教學示範
   實際操作
   14:00-14:50
   15:00-16:50
</t>
  </si>
  <si>
    <t xml:space="preserve">機器腳踏車基礎保養及簡易故障排除。
</t>
  </si>
  <si>
    <t xml:space="preserve">1.重型機車安全法規認識
2.檔車介紹與簡易保養
</t>
  </si>
  <si>
    <t xml:space="preserve">
   時間
   課程名稱
   課程內容
   08:30-08:55
   報到開幕式
   09:00-09:50
   工廠安全宣導
   木工機具介紹
   木料裁切體驗
   教學示範
   實際操作
   10:00-10:50
   11:00-11:50
   11:50-13:00
   午餐
   13:00-13:50
   木料組裝
   成品開放櫃
   教學示範
   實際操作
   14:00-14:50
   15:00-16:50
</t>
  </si>
  <si>
    <t xml:space="preserve">
   時間
   課程名稱
   課程內容
   08:30-08:55
   報到開幕式
   09:00-09:50
   1.義大利麵
   2.玉米濃湯
   教學示範
   實際操作
   10:00-10:50
   11:00-11:50
   11:50-13:00
   午餐
   13:00-13:50
   藍色珊瑚礁
   咖啡冰沙
   教學示範
   實際操作
   14:00-14:50
   15:00-16:50
</t>
  </si>
  <si>
    <t xml:space="preserve">1.中國結法編織講解
2.飾品和配件組合
</t>
  </si>
  <si>
    <t xml:space="preserve">運用POS系統和電子商城軟體輕鬆學習實體店面和網路商店之經營,成為快樂的經營達人
</t>
  </si>
  <si>
    <t xml:space="preserve">1.保養彩繪美甲動手玩
2.甲片手機吊飾製作
</t>
  </si>
  <si>
    <t xml:space="preserve">以分組模式、互動媒體教學平台、以時下最熱門的桌遊教學，運用繪本學習單字與對話，並搭配課後讀本複習，在快樂且輕鬆的環境下自然學會單字、句型、讀文理解及聽力技巧
</t>
  </si>
  <si>
    <t xml:space="preserve">1.GameMaker介紹
2.遊戲設計的步驟
</t>
  </si>
  <si>
    <t xml:space="preserve">1.飾品和配件組合
2.彩繪製作
</t>
  </si>
  <si>
    <t xml:space="preserve">1.造型氣球動手玩
2.創意造型氣球製作
</t>
  </si>
  <si>
    <t xml:space="preserve">1.彩繪環保素材製作
2.飾品和配件組合
</t>
  </si>
  <si>
    <t xml:space="preserve">木製紀念品及飾品
</t>
  </si>
  <si>
    <t xml:space="preserve">霜淇淋製作教學
冷凍空調簡介
</t>
  </si>
  <si>
    <t xml:space="preserve">1.金屬板與不銹鋼特性介紹
2.板材彎折加工。
3.雷射雕割打標文字及圖案
</t>
  </si>
  <si>
    <t xml:space="preserve">1、自走車控制體驗
2、arduino程式設計體驗
</t>
  </si>
  <si>
    <t xml:space="preserve">介紹機車基本構件及保養概要/實際操作基礎保養作業
</t>
  </si>
  <si>
    <t xml:space="preserve">教導簡易自來水管配管方式
</t>
  </si>
  <si>
    <t xml:space="preserve">電路實作練習
手機APP設計練習
測試與維修練習
</t>
  </si>
  <si>
    <t xml:space="preserve">運用木條製作風格獨特作品。
</t>
  </si>
  <si>
    <t xml:space="preserve">1.活用Google術
2.透過Google帳號建立專業網站。包含Google地圖及Gooogle日曆，YOUTUBE，新聞發布
3.理財桌遊
</t>
  </si>
  <si>
    <t xml:space="preserve">現在有機會你可依自己喜好設計製作一個專屬給你的公仔造型，絕不能錯過！
</t>
  </si>
  <si>
    <t xml:space="preserve">1.APP基本介紹
2.APP環境建置
3.我的第一支APP程式
4.手機塗鴨板
5.收機當成寵物機
6.體感模組體驗
</t>
  </si>
  <si>
    <t xml:space="preserve">1. 智慧居家設施說明
2. 軟體介紹
3. 智慧居家軟體操作介紹
</t>
  </si>
  <si>
    <t xml:space="preserve">1.台日童玩體驗。
2.日本聲優體驗。
3.日本動物占卜。
</t>
  </si>
  <si>
    <t xml:space="preserve">1.電腦硬體基本認識
2.電腦作業系統與應用軟體安裝
3.電腦硬體拆與裝
4.電腦網路線製作
</t>
  </si>
  <si>
    <t xml:space="preserve">
   高音譜、低音譜再加上7個高矮胖瘦的音符一起說一個動人的故事，它刻畫生命最動人美好的事，帶你去冒險去探索，準備好了嗎？
</t>
  </si>
  <si>
    <t xml:space="preserve">一、認識藝術教育： 介紹藝術類教育現狀及未來。 二、歌唱好好玩： 基礎歌唱表演訓練。 三、舞蹈遊戲： 簡單肢體活動表演。 四、身體會說話： 各類戲劇演出及表演欣賞。 五、藝術教育發展： 學習心得分享、成果展現、頒發獎狀。
</t>
  </si>
  <si>
    <t xml:space="preserve">1.學校暨職業類科簡介
2.文創與生活
3.徽章製作
4.熱縮片Diy
5.創意筆袋製作。
</t>
  </si>
  <si>
    <t xml:space="preserve">1.學校暨職業類科簡介
2.華爾街股市大亨桌遊體驗
3.生活中的商科小秘密
4.財務大富翁
</t>
  </si>
  <si>
    <t xml:space="preserve">1、Valentine&amp;#39;s story 情人節由來
2、Love poems情詩朗誦
3、How to make chocholate巧克力製作
4、Love songs &amp;amp; films情歌欣賞
5、Vanlentine&amp;rsquo;s Card 情人節卡片設計
6、Showcase of Vanlentine&amp;#39;s Cards 卡片成果競賽與展示
</t>
  </si>
  <si>
    <t xml:space="preserve">1、聲優換我做看看
2、動手做道具
3、粉墨登場
4、美圖秀秀
</t>
  </si>
  <si>
    <t xml:space="preserve">1、Planning Your Trip 打包出國去
2、Check in 登機
3、Immigration 出境
4、Writing the Dialogue 情境劇本創作
5、Cosplay 角色扮演
6、The Showcase of the Cospaly 小小成果展
</t>
  </si>
  <si>
    <t xml:space="preserve">1、日本招呼語大聲說
2、夏日浴衣體驗
3、日本四季節慶之旅
4、暑中見舞卡片製作
5、紙娃娃摺紙趣
6、不織布的奇幻旅程(動手做零錢包)
</t>
  </si>
  <si>
    <t xml:space="preserve">1、御貓大使介紹
2、致富遊
3、商業現代化─物聯網
</t>
  </si>
  <si>
    <t xml:space="preserve">1、數位遊戲團服設計
2、數位遊戲團服設計DIY
3、電子競技介紹
4、LOL遊戲體驗
</t>
  </si>
  <si>
    <t xml:space="preserve">1.土木建築職群職業簡介
2.認識各式木工工具及機具
3.創意基礎木工作品設計及製作
4.自己動手做-使用簡易木工手工具、線鋸機
5.木工DIY作品成果展
</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</si>
  <si>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</si>
  <si>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DREAM HIGH 夢幻世界A</t>
  </si>
  <si>
    <t>2018-07-03</t>
  </si>
  <si>
    <t>07/03
(二)</t>
  </si>
  <si>
    <t xml:space="preserve">DREAM HIGH 夢幻世界B </t>
  </si>
  <si>
    <t>107年度暑假</t>
  </si>
  <si>
    <t>2018-03-13 13:58:31</t>
  </si>
  <si>
    <t xml:space="preserve">環球影城尋寶記(創意廣告學美語)
天菜大廚(中西異料教學)
魔法點心烘焙坊(西點烘焙教學)
觀光旅館達人(旅館達人訓練)
</t>
  </si>
  <si>
    <t>DREAM HIGH 夢幻世界B</t>
  </si>
  <si>
    <t>2018-07-04</t>
  </si>
  <si>
    <t>07/04
(三)</t>
  </si>
  <si>
    <t xml:space="preserve">DREAM HIGH 夢幻世界A </t>
  </si>
  <si>
    <t>2018-03-13 13:59:14</t>
  </si>
  <si>
    <t xml:space="preserve">觀光旅館達人(旅館達人訓練)
魔法點心烘焙坊(西點烘焙教學)
天菜大廚(異國料理教學)
環球影城尋寶記(創意廣告學美語)
</t>
  </si>
  <si>
    <t>史上最強終極列車A</t>
  </si>
  <si>
    <t xml:space="preserve">史上最強終極列車B </t>
  </si>
  <si>
    <t>2018-03-13 13:59:38</t>
  </si>
  <si>
    <t xml:space="preserve">秋葉原之謎(日語動漫之旅)
屍速列車(傷妝練習)
終極舞班(舞蹈課程)
中華一番小當家(中餐教學)
</t>
  </si>
  <si>
    <t>史上最強終極列車B</t>
  </si>
  <si>
    <t xml:space="preserve">史上最強終極列車A </t>
  </si>
  <si>
    <t>2018-03-13 14:00:38</t>
  </si>
  <si>
    <t>地表最強設計達人A</t>
  </si>
  <si>
    <t xml:space="preserve">地表最強設計達人B </t>
  </si>
  <si>
    <t>2018-03-14 09:19:55</t>
  </si>
  <si>
    <t xml:space="preserve">設計天才DIY(馬克杯轉印)
摩登飲調屋(飲料調製教學)
SMART理財王(理財趣味遊戲)
Q徽大進擊(手繪胸章設計)
&amp;nbsp;
</t>
  </si>
  <si>
    <t>地表最強設計達人B</t>
  </si>
  <si>
    <t xml:space="preserve">地表最強設計達人A </t>
  </si>
  <si>
    <t>2018-03-14 09:20:11</t>
  </si>
  <si>
    <t xml:space="preserve">設計天才DIY(馬克杯轉印)
摩登飲調屋(飲料調製教學)
SMART理財王(理財趣味遊戲)
Q徽大進擊(手繪胸章設計)
</t>
  </si>
  <si>
    <t>料理高校全國制霸A</t>
  </si>
  <si>
    <t xml:space="preserve">料理高校全國制霸B </t>
  </si>
  <si>
    <t>2018-03-13 14:01:26</t>
  </si>
  <si>
    <t xml:space="preserve">料理東西軍(美食教學)
旋風管家(餐桌口布訓練)
陽光活力吧(飲料調製教學)
</t>
  </si>
  <si>
    <t>料理高校全國制霸B</t>
  </si>
  <si>
    <t xml:space="preserve">料理高校全國制霸A </t>
  </si>
  <si>
    <t>2018-03-13 14:02:03</t>
  </si>
  <si>
    <t>時尚精銳演藝新秀A</t>
  </si>
  <si>
    <t xml:space="preserve">時尚精銳演藝新秀B </t>
  </si>
  <si>
    <t>2018-03-13 14:01:53</t>
  </si>
  <si>
    <t xml:space="preserve">超強練習生(舞蹈課程教學)
魔髮精靈(梳編電棒設計)
時尚名模伸展台(舞台走秀表演)
&amp;nbsp;
</t>
  </si>
  <si>
    <t>時尚精銳演藝新秀B</t>
  </si>
  <si>
    <t xml:space="preserve">時尚精銳演藝新秀A </t>
  </si>
  <si>
    <t>2018-03-13 13:52:34</t>
  </si>
  <si>
    <t xml:space="preserve">超強練習生(舞蹈課程教學)
魔髮精靈(梳編電棒設計)
奇幻烘焙坊(西式點心烘焙)
時尚名模伸展台(舞台走秀表演)
</t>
  </si>
  <si>
    <t>育才觀光 達人啟航A</t>
  </si>
  <si>
    <t xml:space="preserve">育才觀光 達人啟航B </t>
  </si>
  <si>
    <t>2018-03-14 09:20:25</t>
  </si>
  <si>
    <t xml:space="preserve">觀光旅館達人(旅館達人訓練)
超夢幻星光魔手(飲料調製實作)
旋風管家(服務達人訓練)
導覽解說王(導覽解說技巧)
</t>
  </si>
  <si>
    <t>育才觀光 達人啟航B</t>
  </si>
  <si>
    <t xml:space="preserve">育才觀光 達人啟航A </t>
  </si>
  <si>
    <t>2018-03-14 09:20:37</t>
  </si>
  <si>
    <t>雲端魔手抓寶達人A</t>
  </si>
  <si>
    <t xml:space="preserve">雲端魔手抓寶達人B </t>
  </si>
  <si>
    <t>2018-03-14 09:20:51</t>
  </si>
  <si>
    <t xml:space="preserve">酷炫動畫之旅(FB封面設計)
SMART理財王(理財趣味遊戲)
寶可夢樂園(童玩DIY及唱跳)
摩登飲調˙屋(飲料調製)
</t>
  </si>
  <si>
    <t>雲端魔手抓寶達人B</t>
  </si>
  <si>
    <t xml:space="preserve">雲端魔手抓寶達人A </t>
  </si>
  <si>
    <t>2018-03-14 09:21:09</t>
  </si>
  <si>
    <t>2018-07-09</t>
  </si>
  <si>
    <t>07/09
(一)</t>
  </si>
  <si>
    <t>2018-03-16 16:13:05</t>
  </si>
  <si>
    <t>Fun &amp; Games in English! 快樂遊戲學英語</t>
  </si>
  <si>
    <t>2018-07-10</t>
  </si>
  <si>
    <t>07/10
(二)</t>
  </si>
  <si>
    <t>2018-03-16 16:14:10</t>
  </si>
  <si>
    <t xml:space="preserve">1.喔!?原來遊戲也可以學英語!
2.勇闖英語島
3.英文魔法學院
4.歐美風情話英語
5.史上最強英語大聯盟
</t>
  </si>
  <si>
    <t>2018-03-16 16:16:16</t>
  </si>
  <si>
    <t xml:space="preserve">1.網路線製作
2.APP遊戲設計
3.LoL(獎金)爭霸戰
注意：需自備LoL帳號，另外，如需音效請自備耳機。
</t>
  </si>
  <si>
    <t>2018-03-16 16:23:47</t>
  </si>
  <si>
    <t>2018-03-16 16:31:41</t>
  </si>
  <si>
    <t>2018-03-16 16:28:42</t>
  </si>
  <si>
    <t>2018-03-16 16:25:53</t>
  </si>
  <si>
    <t>2018-03-16 16:41:28</t>
  </si>
  <si>
    <t>日本生活家的歲時雜記</t>
  </si>
  <si>
    <t>2018-03-16 16:27:29</t>
  </si>
  <si>
    <t xml:space="preserve">1.浴衣體驗
2.御守DIY
3.動畫日語
</t>
  </si>
  <si>
    <t>2018-03-16 16:38:29</t>
  </si>
  <si>
    <t>2018-03-16 16:43:15</t>
  </si>
  <si>
    <t xml:space="preserve">1.仿生機器人實作
2.機器人(獎金)爭霸戰
3.聲光籃球機製作
</t>
  </si>
  <si>
    <t>2018-03-16 16:39:27</t>
  </si>
  <si>
    <t>瘋cosplay</t>
  </si>
  <si>
    <t>2018-03-16 16:40:21</t>
  </si>
  <si>
    <t xml:space="preserve">1.COSPLAY簡介賞析
2.人像攝影教學
3.化妝示範
4.造型設計
5.道具服裝製作說明
6.變身COSPLAY
PS：可自備化妝品、道具服裝等，請攜帶手機或相機留下美好的一刻。
</t>
  </si>
  <si>
    <t>貴族午後時光A</t>
  </si>
  <si>
    <t xml:space="preserve">貴族午後時光B </t>
  </si>
  <si>
    <t>2018-03-16 16:35:48</t>
  </si>
  <si>
    <t xml:space="preserve">1.咖啡沖泡
2.咖啡雕花
3.點心製作
</t>
  </si>
  <si>
    <t>貴族午後時光B</t>
  </si>
  <si>
    <t xml:space="preserve">貴族午後時光A </t>
  </si>
  <si>
    <t>2018-03-16 16:36:33</t>
  </si>
  <si>
    <t>2018-03-13 17:48:31</t>
  </si>
  <si>
    <t>We are the world</t>
  </si>
  <si>
    <t>2018-03-13 17:50:41</t>
  </si>
  <si>
    <t xml:space="preserve">1.異國文化: 歐美節慶與習俗
2.台灣特色: 用英文介紹台灣
3.英文歌曲教唱
4.英文歌曲:歌曲翻譯與練習
5.文化體驗活動
6.英文單字遊戲與接龍
</t>
  </si>
  <si>
    <t>2018-03-13 17:49:36</t>
  </si>
  <si>
    <t>2018-03-13 17:49:12</t>
  </si>
  <si>
    <t>繽紛軟陶共和國</t>
  </si>
  <si>
    <t>2018-03-13 17:49:29</t>
  </si>
  <si>
    <t>2018-07-02</t>
  </si>
  <si>
    <t>07/02
(一)</t>
  </si>
  <si>
    <t>2018-03-16 19:20:40</t>
  </si>
  <si>
    <t xml:space="preserve">1.生活電子-實用電子電路製作
2.程式設計-輪型機器人控制
&amp;nbsp;
</t>
  </si>
  <si>
    <t>yo!!運用3D列印個人特色</t>
  </si>
  <si>
    <t>2018-03-16 19:20:28</t>
  </si>
  <si>
    <t>2018-03-16 19:20:20</t>
  </si>
  <si>
    <t xml:space="preserve">1.汽車各部名稱
2.汽車引擎功能
3.汽車底盤功能
4.汽車電系功能
5.汽車基本行車安全檢查
6.汽車五油三水介紹
7.汽車保養方法
&amp;nbsp;
</t>
  </si>
  <si>
    <t>2018-03-16 19:19:54</t>
  </si>
  <si>
    <t xml:space="preserve">1.用電安全介紹
2.銲接技術
3.配線練功
4.聲控面板
&amp;nbsp;
&amp;nbsp;
</t>
  </si>
  <si>
    <t>2018-03-16 19:20:03</t>
  </si>
  <si>
    <t>生活中的小精靈～網路電路好好玩</t>
  </si>
  <si>
    <t>2018-03-16 19:20:12</t>
  </si>
  <si>
    <t xml:space="preserve">1.什麼是網路
2.網路溝通共同的約定
3.探索網路世界
3.網路線的製作與測試
4.電子電路的探索
5.電路焊接練習
6.裝置焊接與操作
&amp;nbsp;
</t>
  </si>
  <si>
    <t>CRAZY  FUN暑假  遊戲多媒動畫營</t>
  </si>
  <si>
    <t>2018-03-16 17:06:19</t>
  </si>
  <si>
    <t>2018-03-16 17:06:35</t>
  </si>
  <si>
    <t>2018-03-16 17:07:22</t>
  </si>
  <si>
    <t>泰國文化體驗營</t>
  </si>
  <si>
    <t>2018-03-16 17:10:47</t>
  </si>
  <si>
    <t xml:space="preserve">泰國文化體驗
泰國美食體驗
泰語簡單教學
</t>
  </si>
  <si>
    <t>英語配音漫步雲端營</t>
  </si>
  <si>
    <t>2018-03-16 17:07:02</t>
  </si>
  <si>
    <t>2018-03-16 17:07:37</t>
  </si>
  <si>
    <t>越緬文化體驗營</t>
  </si>
  <si>
    <t>2018-03-16 17:15:56</t>
  </si>
  <si>
    <t xml:space="preserve">越緬文化體驗
越緬美食體驗
越緬語簡單教學
</t>
  </si>
  <si>
    <t>盛彩春天</t>
  </si>
  <si>
    <t>2018-03-15 09:52:56</t>
  </si>
  <si>
    <t xml:space="preserve">羽薰進化秀
幸福手作
繽紛糖磚亮眼璀璨
</t>
  </si>
  <si>
    <t>繽紛東方・焙感溫馨</t>
  </si>
  <si>
    <t>2018-03-15 10:00:14</t>
  </si>
  <si>
    <t xml:space="preserve">香煎雞肉起司酥餅
經典義大利肉醬麵
德國黑森林櫻桃奶油蛋糕
</t>
  </si>
  <si>
    <t>點子・創意誌</t>
  </si>
  <si>
    <t>2018-03-15 09:57:10</t>
  </si>
  <si>
    <t xml:space="preserve">酷!/宮崎駿動畫製作
(利用軟體進行電腦動畫設計)
</t>
  </si>
  <si>
    <t>喬治芭比時裝Show 7/2</t>
  </si>
  <si>
    <t xml:space="preserve">喬治芭比時裝Show 7/3 </t>
  </si>
  <si>
    <t>2018-03-14 09:52:23</t>
  </si>
  <si>
    <t xml:space="preserve">芭比服裝驚喜屋
芭比時裝新主張
</t>
  </si>
  <si>
    <t>喬治芭比時裝Show 7/3</t>
  </si>
  <si>
    <t xml:space="preserve">喬治芭比時裝Show 7/2 </t>
  </si>
  <si>
    <t>2018-03-16 12:11:30</t>
  </si>
  <si>
    <t>時尚新鮮事7/2</t>
  </si>
  <si>
    <t xml:space="preserve">時尚新鮮事7/3 </t>
  </si>
  <si>
    <t>2018-03-14 09:50:18</t>
  </si>
  <si>
    <t xml:space="preserve">萌系夢幻【彩妝】
蓄勢待發【熱舞】
造型改造【髮型】
</t>
  </si>
  <si>
    <t>時尚新鮮事7/3</t>
  </si>
  <si>
    <t xml:space="preserve">時尚新鮮事7/2 </t>
  </si>
  <si>
    <t>2018-03-14 09:50:49</t>
  </si>
  <si>
    <t>樂齡學堂7/2</t>
  </si>
  <si>
    <t xml:space="preserve">樂齡學堂7/3 </t>
  </si>
  <si>
    <t>2018-03-14 09:37:58</t>
  </si>
  <si>
    <t xml:space="preserve">1.桌遊有趣!
2.樂齡 凍齡
3.拉拉有力喔!
</t>
  </si>
  <si>
    <t>樂齡學堂7/3</t>
  </si>
  <si>
    <t xml:space="preserve">樂齡學堂7/2 </t>
  </si>
  <si>
    <t>2018-03-14 09:37:51</t>
  </si>
  <si>
    <t>與「觀光客」同行7/2</t>
  </si>
  <si>
    <t xml:space="preserve">與「觀光客」同行7/3 </t>
  </si>
  <si>
    <t>2018-03-14 09:49:22</t>
  </si>
  <si>
    <t xml:space="preserve">個人專屬茶包DIY
巧克力星冰樂
空姊空少養成術
魔境嘉年華
</t>
  </si>
  <si>
    <t>與「觀光客」同行7/3</t>
  </si>
  <si>
    <t xml:space="preserve">與「觀光客」同行7/2 </t>
  </si>
  <si>
    <t>2018-03-14 09:47:45</t>
  </si>
  <si>
    <t>邂逅璀璨義大利7/2</t>
  </si>
  <si>
    <t xml:space="preserve">邂逅璀璨義大利7/3 </t>
  </si>
  <si>
    <t>2018-03-14 09:53:13</t>
  </si>
  <si>
    <t xml:space="preserve">義式小點＆經點義大利麵
提拉米蘇
</t>
  </si>
  <si>
    <t>邂逅璀璨義大利7/3</t>
  </si>
  <si>
    <t xml:space="preserve">邂逅璀璨義大利7/2 </t>
  </si>
  <si>
    <t>2018-03-14 09:49:08</t>
  </si>
  <si>
    <t>2018-03-09 16:07:30</t>
  </si>
  <si>
    <t xml:space="preserve">我是鋼鐵人(B) 我是鋼鐵人(C) </t>
  </si>
  <si>
    <t>2018-03-15 12:49:25</t>
  </si>
  <si>
    <t xml:space="preserve">機械科簡介與大樓參觀
機械切削加工體驗
雷射打標加工體驗
機械3D繪圖與設計體驗
</t>
  </si>
  <si>
    <t xml:space="preserve">我是鋼鐵人(A) 我是鋼鐵人(C) </t>
  </si>
  <si>
    <t>2018-03-15 12:50:08</t>
  </si>
  <si>
    <t>2018-07-05</t>
  </si>
  <si>
    <t>07/05
四</t>
  </si>
  <si>
    <t xml:space="preserve">我是鋼鐵人(A) 我是鋼鐵人(B) </t>
  </si>
  <si>
    <t>2018-03-15 12:45:43</t>
  </si>
  <si>
    <t>2018-07-18</t>
  </si>
  <si>
    <t>07/18
(三)</t>
  </si>
  <si>
    <t>2018-03-10 10:25:28</t>
  </si>
  <si>
    <t>2018-03-10 10:29:05</t>
  </si>
  <si>
    <t>2018-03-10 10:30:58</t>
  </si>
  <si>
    <t>ABC奇妙旅行</t>
  </si>
  <si>
    <t>2018-03-15 13:45:07</t>
  </si>
  <si>
    <t xml:space="preserve">應用外語科-英文組
1.濃情巧克力
2.俄羅斯娃娃
3.歐美夯吊飾
4.玩桌遊學英文
</t>
  </si>
  <si>
    <t>HEN時尚</t>
  </si>
  <si>
    <t>2018-03-15 13:46:27</t>
  </si>
  <si>
    <t xml:space="preserve">時尚造型科--
時尚彩妝
</t>
  </si>
  <si>
    <t>2018-03-15 13:47:09</t>
  </si>
  <si>
    <t>2018-03-15 13:48:07</t>
  </si>
  <si>
    <t xml:space="preserve">應用外語科-日文組
1.日本浴衣體驗
2.日本舞教學
3.日式手卷美味體驗
4.和風小遊戲
</t>
  </si>
  <si>
    <t>無敵創藝"家"</t>
  </si>
  <si>
    <t>2018-03-16 08:09:23</t>
  </si>
  <si>
    <t xml:space="preserve">家政科--
1.型男大主廚與異國料理約會/泰式打拋豬/摩摩喳喳
2.無敵飾品師~羊毛氈創意設計
</t>
  </si>
  <si>
    <t>2018-03-15 13:49:22</t>
  </si>
  <si>
    <t>米其林三星食尚秀</t>
  </si>
  <si>
    <t>2018-03-15 13:47:41</t>
  </si>
  <si>
    <t xml:space="preserve">餐飲科--
1.米其林甜點秀
2.活力飲品
</t>
  </si>
  <si>
    <t>頭"調"新聞</t>
  </si>
  <si>
    <t>2018-03-15 13:50:27</t>
  </si>
  <si>
    <t xml:space="preserve">時尚造型科--
頭皮養護
</t>
  </si>
  <si>
    <t>傳說對決來變妝party畫英雄</t>
  </si>
  <si>
    <t>2018-03-19 09:01:22</t>
  </si>
  <si>
    <t xml:space="preserve">（一）商業大富翁
（二）體感遊戲
（三）3D MAX 卡通動畫設計
（四）手部保養
（五）人體彩繪
</t>
  </si>
  <si>
    <t>台灣小吃王A</t>
  </si>
  <si>
    <t xml:space="preserve">台灣小吃王B 台灣小吃王C </t>
  </si>
  <si>
    <t>2018-03-15 14:05:09</t>
  </si>
  <si>
    <t xml:space="preserve">1.元氣料理大丈夫─美味台灣小吃製作。
2.米其林主廚換你當─美味下午茶點心製作。
</t>
  </si>
  <si>
    <t>台灣小吃王B</t>
  </si>
  <si>
    <t xml:space="preserve">台灣小吃王A 台灣小吃王C </t>
  </si>
  <si>
    <t>2018-03-15 14:06:53</t>
  </si>
  <si>
    <t xml:space="preserve">1.元氣料理大丈夫─美味台灣小吃製作。
2.米其林主廚換你當─美味下午茶點心製作。
&amp;nbsp;
</t>
  </si>
  <si>
    <t>台灣小吃王C</t>
  </si>
  <si>
    <t xml:space="preserve">台灣小吃王A 台灣小吃王B </t>
  </si>
  <si>
    <t>2018-03-15 14:07:16</t>
  </si>
  <si>
    <t>2018-03-15 14:09:22</t>
  </si>
  <si>
    <t>2018-03-15 14:09:54</t>
  </si>
  <si>
    <t xml:space="preserve">1.個人化馬克杯設計製作。
2.皮雕飾品賞析。
3.手作皮革吊飾。
</t>
  </si>
  <si>
    <t>就「飾」愛插畫A</t>
  </si>
  <si>
    <t xml:space="preserve">就「飾」愛插畫B </t>
  </si>
  <si>
    <t>2018-03-15 14:10:21</t>
  </si>
  <si>
    <t>就「飾」愛插畫B</t>
  </si>
  <si>
    <t xml:space="preserve">就「飾」愛插畫A </t>
  </si>
  <si>
    <t>2018-03-15 14:10:45</t>
  </si>
  <si>
    <t>2018-03-15 14:07:38</t>
  </si>
  <si>
    <t xml:space="preserve">1.米其林主廚換你當─美味下午茶點心製作。
&amp;nbsp; &amp;nbsp; 2.元氣料理大丈夫─美味台灣小吃製作。
</t>
  </si>
  <si>
    <t>2018-03-15 14:08:10</t>
  </si>
  <si>
    <t>2018-03-15 14:08:52</t>
  </si>
  <si>
    <t>廚藝達人A</t>
  </si>
  <si>
    <t xml:space="preserve">廚藝達人B 廚藝達人C </t>
  </si>
  <si>
    <t>2018-03-15 15:52:03</t>
  </si>
  <si>
    <t>廚藝達人B</t>
  </si>
  <si>
    <t xml:space="preserve">廚藝達人A 廚藝達人C </t>
  </si>
  <si>
    <t>2018-03-15 15:52:25</t>
  </si>
  <si>
    <t>廚藝達人C</t>
  </si>
  <si>
    <t xml:space="preserve">廚藝達人A 廚藝達人B </t>
  </si>
  <si>
    <t>2018-03-15 15:52:51</t>
  </si>
  <si>
    <t xml:space="preserve">星際大戰之機戰天下B 星際大戰之機戰天下C 星際大戰之機戰天下D </t>
  </si>
  <si>
    <t>2018-03-26 11:15:53</t>
  </si>
  <si>
    <t xml:space="preserve">星際大戰之機戰天下A 星際大戰之機戰天下C 星際大戰之機戰天下D </t>
  </si>
  <si>
    <t>2018-03-15 16:03:13</t>
  </si>
  <si>
    <t xml:space="preserve">
   1.光劍製作
   2.創意檯燈製作
</t>
  </si>
  <si>
    <t xml:space="preserve">星際大戰之機戰天下A 星際大戰之機戰天下B 星際大戰之機戰天下D </t>
  </si>
  <si>
    <t>2018-03-15 16:03:50</t>
  </si>
  <si>
    <t>星際大戰之機戰天下D</t>
  </si>
  <si>
    <t xml:space="preserve">星際大戰之機戰天下A 星際大戰之機戰天下B 星際大戰之機戰天下C </t>
  </si>
  <si>
    <t>2018-03-15 16:02:28</t>
  </si>
  <si>
    <t>機械加工我最行A</t>
  </si>
  <si>
    <t xml:space="preserve">機械加工我最行B 機械加工我最行C 機械加工我最行D </t>
  </si>
  <si>
    <t>2018-03-15 15:54:01</t>
  </si>
  <si>
    <t xml:space="preserve">1.101高塔之實作
2.戰鬥陀螺之呈現
3.個人化壓克力藝品之產出
</t>
  </si>
  <si>
    <t>機械加工我最行B</t>
  </si>
  <si>
    <t xml:space="preserve">機械加工我最行A 機械加工我最行C 機械加工我最行D </t>
  </si>
  <si>
    <t>2018-03-15 15:53:46</t>
  </si>
  <si>
    <t>機械加工我最行C</t>
  </si>
  <si>
    <t xml:space="preserve">機械加工我最行A 機械加工我最行B 機械加工我最行D </t>
  </si>
  <si>
    <t>2018-03-15 15:54:24</t>
  </si>
  <si>
    <t>機械加工我最行D</t>
  </si>
  <si>
    <t xml:space="preserve">機械加工我最行A 機械加工我最行B 機械加工我最行C </t>
  </si>
  <si>
    <t>2018-03-15 15:54:43</t>
  </si>
  <si>
    <t>2018-03-15 15:37:44</t>
  </si>
  <si>
    <t>2018-03-15 16:33:24</t>
  </si>
  <si>
    <t>2018-03-15 15:36:48</t>
  </si>
  <si>
    <t>虛擬實境 V.S 機器人A</t>
  </si>
  <si>
    <t xml:space="preserve">虛擬實境 V.S 機器人B 虛擬實境 V.S 機器人C 虛擬實境 V.S 機器人D </t>
  </si>
  <si>
    <t>2018-03-26 11:13:28</t>
  </si>
  <si>
    <t xml:space="preserve">第一重：虛擬實境VR體驗
第二重：熱門遊戲體驗與製作
(1)遊戲製作教學
(2)遊戲體驗與分享時光
第三重：創意電子製作
第四重：機器人飆舞
</t>
  </si>
  <si>
    <t>虛擬實境 V.S 機器人B</t>
  </si>
  <si>
    <t xml:space="preserve">虛擬實境 V.S 機器人A 虛擬實境 V.S 機器人C 虛擬實境 V.S 機器人D </t>
  </si>
  <si>
    <t>2018-03-26 11:13:49</t>
  </si>
  <si>
    <t>虛擬實境 V.S 機器人C</t>
  </si>
  <si>
    <t xml:space="preserve">虛擬實境 V.S 機器人A 虛擬實境 V.S 機器人B 虛擬實境 V.S 機器人D </t>
  </si>
  <si>
    <t>2018-03-26 11:14:04</t>
  </si>
  <si>
    <t>虛擬實境 V.S 機器人D</t>
  </si>
  <si>
    <t xml:space="preserve">虛擬實境 V.S 機器人A 虛擬實境 V.S 機器人B 虛擬實境 V.S 機器人C </t>
  </si>
  <si>
    <t>2018-03-26 11:14:18</t>
  </si>
  <si>
    <t xml:space="preserve">霹靂車手逍遙遊B 霹靂車手逍遙遊C 霹靂車手逍遙遊D </t>
  </si>
  <si>
    <t>2018-03-26 11:14:33</t>
  </si>
  <si>
    <t xml:space="preserve">霹靂車手逍遙遊A 霹靂車手逍遙遊C 霹靂車手逍遙遊D </t>
  </si>
  <si>
    <t>2018-03-26 11:14:46</t>
  </si>
  <si>
    <t xml:space="preserve">霹靂車手逍遙遊A 霹靂車手逍遙遊B 霹靂車手逍遙遊D </t>
  </si>
  <si>
    <t>2018-03-26 11:15:00</t>
  </si>
  <si>
    <t>霹靂車手逍遙遊D</t>
  </si>
  <si>
    <t xml:space="preserve">霹靂車手逍遙遊A 霹靂車手逍遙遊B 霹靂車手逍遙遊C </t>
  </si>
  <si>
    <t>2018-03-26 11:15:27</t>
  </si>
  <si>
    <t>南華活力營</t>
  </si>
  <si>
    <t>南華高中</t>
  </si>
  <si>
    <t>2018-07-06</t>
  </si>
  <si>
    <t>07/06
五</t>
  </si>
  <si>
    <t>2018-03-16 10:14:37</t>
  </si>
  <si>
    <t xml:space="preserve">1.美的時尚造型體驗
2.創意馬克杯DIY
3夢幻氣球創作
&amp;nbsp;
</t>
  </si>
  <si>
    <t>吃喝玩樂與錢同行－賺錢者聯盟</t>
  </si>
  <si>
    <t>2018-03-16 11:33:26</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</si>
  <si>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</si>
  <si>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夏日古堡漫遊趣</t>
  </si>
  <si>
    <t>2018-03-16 12:55:47</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</si>
  <si>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</si>
  <si>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幸福點心屋</t>
  </si>
  <si>
    <t>2018-03-15 14:48:12</t>
  </si>
  <si>
    <t xml:space="preserve">1.點心製作
2.飲料調製
</t>
  </si>
  <si>
    <t>繽紛夏戀營</t>
  </si>
  <si>
    <t>2018-03-19 10:04:57</t>
  </si>
  <si>
    <t xml:space="preserve">1.日本浴衣體驗
2.門市服務&amp;amp;現金流
3.電競英雄聯盟訓練
</t>
  </si>
  <si>
    <t>2018-07-11</t>
  </si>
  <si>
    <t>07/11
(三)</t>
  </si>
  <si>
    <t>2018-03-16 08:39:36</t>
  </si>
  <si>
    <t>2018-03-14 16:50:28</t>
  </si>
  <si>
    <t xml:space="preserve">夏日冰涼特調:水果冰沙、藍色珊瑚礁、蜜桃比妮 、黑糖檸檬、 翡翠檸檬茶、 阿薩姆鮮奶茶、 薄荷葡萄柚冰飲、水果茶
午茶點心製作:大福 綠豆糕
</t>
  </si>
  <si>
    <t>2018-03-14 16:46:35</t>
  </si>
  <si>
    <t xml:space="preserve">&amp;nbsp;
 漫畫基礎構圖與造形
 人物表情萬花筒
 網路漫畫日誌
</t>
  </si>
  <si>
    <t>2018-03-14 16:44:20</t>
  </si>
  <si>
    <t xml:space="preserve">
 杏仁瓦片餅乾
 肉鬆捲蛋糕
 焦糖布丁
 披薩
 水果塔
 蒸烤布蕾麵包
 北海道爆漿蛋糕
</t>
  </si>
  <si>
    <t>2018-03-14 16:44:50</t>
  </si>
  <si>
    <t>2018-03-16 09:29:03</t>
  </si>
  <si>
    <t xml:space="preserve">
 黃金豬排&amp;nbsp; &amp;nbsp; &amp;nbsp;&amp;nbsp;
 日式茶碗蒸&amp;nbsp;&amp;nbsp;&amp;nbsp;&amp;nbsp;&amp;nbsp;&amp;nbsp;
 肉醬義大利麵&amp;nbsp; &amp;nbsp; &amp;nbsp;&amp;nbsp;
 黃金可樂餅&amp;nbsp;&amp;nbsp;
 椒麻鮮魚
 日式花壽司
</t>
  </si>
  <si>
    <t>2018-03-16 09:28:32</t>
  </si>
  <si>
    <t>2018-03-13 18:27:20</t>
  </si>
  <si>
    <t xml:space="preserve">創意潮T- Photoshop cc </t>
  </si>
  <si>
    <t>2018-03-13 12:52:47</t>
  </si>
  <si>
    <t xml:space="preserve">1.Photoshop基礎入門
2.T恤印製實作
</t>
  </si>
  <si>
    <t>2018-03-13 18:29:20</t>
  </si>
  <si>
    <t>動漫玩家- Illustrator cc</t>
  </si>
  <si>
    <t>2018-03-13 12:48:02</t>
  </si>
  <si>
    <t xml:space="preserve">1.人像繪製基礎入門
2.角色設定及構圖訓練
</t>
  </si>
  <si>
    <t>古早味美食</t>
  </si>
  <si>
    <t>2018-03-13 18:30:19</t>
  </si>
  <si>
    <t xml:space="preserve">1.料理東軍--美味泰式製作&amp;nbsp; (月亮蝦餅、海南雞飯)
2.料理東軍--中式下午茶點心&amp;nbsp; (古早味黃金蛋塔、古早味紅茶)製作
</t>
  </si>
  <si>
    <t>圖控四位計數器</t>
  </si>
  <si>
    <t>2018-03-13 12:52:07</t>
  </si>
  <si>
    <t xml:space="preserve">1.電腦電路圖繪製
2.燒錄控制程式
3.四位數計數器控制
</t>
  </si>
  <si>
    <t>影像後製- Premiere cc</t>
  </si>
  <si>
    <t>2018-03-13 12:59:59</t>
  </si>
  <si>
    <t xml:space="preserve">1.Premiere軟體入門
2.影片拍攝概論
</t>
  </si>
  <si>
    <t>愛上星星的你</t>
  </si>
  <si>
    <t>2018-03-13 18:29:35</t>
  </si>
  <si>
    <t xml:space="preserve">1.名片設計--偶像名片設計
2.創意吸鐵&amp;shy;--將最愛的偶像變身為酷炫的吸鐵
3.VR虛擬實境體驗
</t>
  </si>
  <si>
    <t>手作料理坊</t>
  </si>
  <si>
    <t>2018-03-13 18:27:59</t>
  </si>
  <si>
    <t xml:space="preserve">1.美味異國料理製作&amp;nbsp; (義式手工燻雞海鮮披薩佐西式玉米濃湯)
2.西式下午茶點心製作&amp;nbsp; (手工小西餅、珍珠奶茶)
</t>
  </si>
  <si>
    <t>2018-03-13 18:28:18</t>
  </si>
  <si>
    <t xml:space="preserve">1.飛行原理與手擲機製作競賽
2.飛行模擬器飛行練習
3.競速四旋翼飛機示範體驗
</t>
  </si>
  <si>
    <t>料理小當家</t>
  </si>
  <si>
    <t>2018-03-13 18:28:48</t>
  </si>
  <si>
    <t xml:space="preserve">1.美味異國料理製作 (大阪燒佐日式綠茶)
2.中式下午茶點心製作 (北海道戚風蛋糕佐麥香紅茶)
</t>
  </si>
  <si>
    <t>空間規劃- 虛擬3D空間</t>
  </si>
  <si>
    <t>2018-03-13 12:54:29</t>
  </si>
  <si>
    <t xml:space="preserve">1.空間基本尺寸認識與了解
2.sketchup3D軟體教學
</t>
  </si>
  <si>
    <t>蝶谷巴特- 拼貼藝術創作</t>
  </si>
  <si>
    <t>2018-03-13 12:49:14</t>
  </si>
  <si>
    <t xml:space="preserve">1.素材剪製
2.拼貼技法說明
</t>
  </si>
  <si>
    <t>趣味數理科學DIY</t>
  </si>
  <si>
    <t>2018-03-13 18:29:57</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</si>
  <si>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</si>
  <si>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2018-03-13 18:28:28</t>
  </si>
  <si>
    <t xml:space="preserve">1.迪士尼人物月曆--設計個人專屬月曆
2.夢工廠創意總監--設計個人名片、姓名貼
3.VR虛擬實境體驗
</t>
  </si>
  <si>
    <t>雷射雕刻實作- 文化創意商品設計</t>
  </si>
  <si>
    <t>2018-03-13 12:59:19</t>
  </si>
  <si>
    <t xml:space="preserve">1.雷射雕刻/切割原理與應用
2.商品設計流程企劃
</t>
  </si>
  <si>
    <t>2018-03-13 18:28:40</t>
  </si>
  <si>
    <t xml:space="preserve">1.飛行原理與飛行練習
2.飛機保險、儀表辨識、打鉚釘
3.競速四旋翼飛機示範體驗
</t>
  </si>
  <si>
    <t>中西點心百匯</t>
  </si>
  <si>
    <t>2018-03-15 15:06:56</t>
  </si>
  <si>
    <t xml:space="preserve">
   時間
   課程名稱
   課程內容
   08:30-08:55
   報到開幕式
   &amp;nbsp;
   09:00-09:50
   披薩
   教學示範
   實際操作
   10:00-10:50
   11:00-11:50
   11:50-13:00
   午餐
   &amp;nbsp;
   13:00-13:50
   西米露
   教學示範
   實際操作
   14:00-14:50
   15:00-16:50
</t>
  </si>
  <si>
    <t>寵物美容基礎入門</t>
  </si>
  <si>
    <t>2018-03-15 15:08:12</t>
  </si>
  <si>
    <t>幸福時光下午茶A</t>
  </si>
  <si>
    <t xml:space="preserve">幸福時光下午茶B </t>
  </si>
  <si>
    <t>2018-03-15 15:07:11</t>
  </si>
  <si>
    <t xml:space="preserve">
   時間
   課程名稱
   課程內容
   08:30-08:55
   報到開幕式
   &amp;nbsp;
   09:00-09:50
   泡芙
   教學示範
   實際操作
   10:00-10:50
   11:00-11:50
   11:50-13:00
   午餐
   &amp;nbsp;
   13:00-13:50
   榛果奶茶
   花草茶
   鮮果冰沙
   教學示範
   實際操作
   14:00-14:50
   15:00-16:50
</t>
  </si>
  <si>
    <t>幸福時光下午茶B</t>
  </si>
  <si>
    <t xml:space="preserve">幸福時光下午茶A </t>
  </si>
  <si>
    <t>2018-03-15 15:07:23</t>
  </si>
  <si>
    <t xml:space="preserve">
   時間
   課程名稱
   課程內容
   08:30-08:55
   報到開幕式
   &amp;nbsp;
   09:00-09:50
   榛果奶茶
   花草茶
   鮮果冰沙
   教學示範
   實際操作
   10:00-10:50
   11:00-11:50
   11:50-13:00
   午餐
   &amp;nbsp;
   13:00-13:50
   泡芙
   教學示範
   實際操作
   14:00-14:50
   15:00-16:50
</t>
  </si>
  <si>
    <t>時尚美學亮顏養生班</t>
  </si>
  <si>
    <t>2018-03-15 15:07:40</t>
  </si>
  <si>
    <t xml:space="preserve">透過課程可以懂得如何在外保養臉部皮膚，讓肌膚健康亮麗，
也透過學習果凍花的技巧提升美學欣賞能力，還能促進心靈的療癒力與體內環保的養生能力。
</t>
  </si>
  <si>
    <t>時間的記憶，美術繪畫教學</t>
  </si>
  <si>
    <t>2018-03-15 15:07:51</t>
  </si>
  <si>
    <t xml:space="preserve">&amp;nbsp;
   時間
   課程名稱
   課程內容
   08:30-08:55
   報到開幕式
   &amp;nbsp;
   09:00-09:50
   &amp;nbsp;
   教學示範
   實際操作
   10:00-10:50
   11:00-11:50
   11:50-13:00
   午餐
   &amp;nbsp;
   13:00-13:50
   &amp;nbsp;
   教學示範
   實際操作
   14:00-14:50
   15:00-16:50
</t>
  </si>
  <si>
    <t>機器腳踏車基礎保養</t>
  </si>
  <si>
    <t>2018-03-15 13:47:00</t>
  </si>
  <si>
    <t xml:space="preserve">機器腳踏車基礎保養及簡易故障排除。&amp;nbsp;
</t>
  </si>
  <si>
    <t>疾速重機安全認識與簡易保養</t>
  </si>
  <si>
    <t>2018-03-15 15:08:01</t>
  </si>
  <si>
    <t xml:space="preserve">1.重型機車安全法規認識
2.檔車介紹與簡易保養
</t>
  </si>
  <si>
    <t>難能可櫃-基礎木工簡易開放櫃製作</t>
  </si>
  <si>
    <t>2018-03-15 15:08:21</t>
  </si>
  <si>
    <t xml:space="preserve">
   時間
   課程名稱
   課程內容
   08:30-08:55
   報到開幕式
   &amp;nbsp;
   09:00-09:50
   工廠安全宣導
   木工機具介紹
   木料裁切體驗
   教學示範
   實際操作
   10:00-10:50
   11:00-11:50
   11:50-13:00
   午餐
   &amp;nbsp;
   13:00-13:50
   木料組裝
   成品開放櫃
   教學示範
   實際操作
   14:00-14:50
   15:00-16:50
</t>
  </si>
  <si>
    <t>食在有義式</t>
  </si>
  <si>
    <t>2018-03-15 15:07:30</t>
  </si>
  <si>
    <t xml:space="preserve">
   時間
   課程名稱
   課程內容
   08:30-08:55
   報到開幕式
   &amp;nbsp;
   09:00-09:50
   1.義大利麵
   2.玉米濃湯
   教學示範
   實際操作
   10:00-10:50
   11:00-11:50
   11:50-13:00
   午餐
   &amp;nbsp;
   13:00-13:50
   藍色珊瑚礁
   咖啡冰沙
   教學示範
   實際操作
   14:00-14:50
   15:00-16:50
</t>
  </si>
  <si>
    <t>Line貼圖好好玩</t>
  </si>
  <si>
    <t>2018-07-24</t>
  </si>
  <si>
    <t>07/24
(二)</t>
  </si>
  <si>
    <t>2018-03-16 15:48:04</t>
  </si>
  <si>
    <t>「結」出玩家</t>
  </si>
  <si>
    <t>2018-07-31</t>
  </si>
  <si>
    <t>07/31
(二)</t>
  </si>
  <si>
    <t>2018-03-16 15:49:03</t>
  </si>
  <si>
    <t>一日店長初體驗</t>
  </si>
  <si>
    <t>2018-07-25</t>
  </si>
  <si>
    <t>07/25
(三)</t>
  </si>
  <si>
    <t>2018-03-16 15:50:05</t>
  </si>
  <si>
    <t>幸福空間魔法師</t>
  </si>
  <si>
    <t>2018-07-26</t>
  </si>
  <si>
    <t>07/26
四</t>
  </si>
  <si>
    <t>2018-03-16 15:51:04</t>
  </si>
  <si>
    <t>指愛party</t>
  </si>
  <si>
    <t>2018-07-27</t>
  </si>
  <si>
    <t>07/27
五</t>
  </si>
  <si>
    <t>2018-03-16 15:57:28</t>
  </si>
  <si>
    <t>玩繪英文</t>
  </si>
  <si>
    <t>2018-03-16 15:54:58</t>
  </si>
  <si>
    <t>空戰英雄</t>
  </si>
  <si>
    <t>2018-03-16 15:56:08</t>
  </si>
  <si>
    <t>蛤蛤棒棒</t>
  </si>
  <si>
    <t>2018-03-16 15:58:45</t>
  </si>
  <si>
    <t xml:space="preserve">1.飾品和配件組合
2.彩繪製作
</t>
  </si>
  <si>
    <t>蹦蹦玩氣球</t>
  </si>
  <si>
    <t>2018-07-30</t>
  </si>
  <si>
    <t>07/30
(一)</t>
  </si>
  <si>
    <t>2018-03-16 16:03:49</t>
  </si>
  <si>
    <t>飾飾飛飛</t>
  </si>
  <si>
    <t>2018-03-16 15:59:30</t>
  </si>
  <si>
    <t>2018-03-19 13:20:16</t>
  </si>
  <si>
    <t>創意木工達人</t>
  </si>
  <si>
    <t>2018-03-15 15:27:32</t>
  </si>
  <si>
    <t>2018-03-15 15:37:41</t>
  </si>
  <si>
    <t xml:space="preserve">霜淇淋製作教學
冷凍空調簡介
</t>
  </si>
  <si>
    <t>2018-03-15 15:18:42</t>
  </si>
  <si>
    <t>2018-03-15 15:19:38</t>
  </si>
  <si>
    <t>大量生產製造利器營</t>
  </si>
  <si>
    <t>2018-07-13</t>
  </si>
  <si>
    <t>07/13
五</t>
  </si>
  <si>
    <t>2018-03-16 14:14:04</t>
  </si>
  <si>
    <t>機車基礎保養維修營</t>
  </si>
  <si>
    <t>2018-03-16 14:51:34</t>
  </si>
  <si>
    <t>簡易自來水配管營隊</t>
  </si>
  <si>
    <t>2018-03-16 12:57:59</t>
  </si>
  <si>
    <t>重型機械操作體驗營</t>
  </si>
  <si>
    <t>2018-03-16 14:19:53</t>
  </si>
  <si>
    <t>2018-03-13 13:41:00</t>
  </si>
  <si>
    <t xml:space="preserve">電路實作練習
手機APP設計練習
測試與維修練習
</t>
  </si>
  <si>
    <t>TB練習生</t>
  </si>
  <si>
    <t>2018-03-14 10:06:46</t>
  </si>
  <si>
    <t>啄木鳥學木藝</t>
  </si>
  <si>
    <t>2018-03-16 10:48:35</t>
  </si>
  <si>
    <t>專屬的 “掏寶網” 與理財桌遊</t>
  </si>
  <si>
    <t>2018-03-14 10:07:57</t>
  </si>
  <si>
    <t xml:space="preserve">1.活用Google術
2.透過Google帳號建立專業網站。包含Google地圖及Gooogle日曆，YOUTUBE，新聞發布
3.理財桌遊
</t>
  </si>
  <si>
    <t>我愛公仔</t>
  </si>
  <si>
    <t>2018-03-14 16:24:54</t>
  </si>
  <si>
    <t>手機APP程式設計與生活科技應用</t>
  </si>
  <si>
    <t>2018-03-14 10:07:12</t>
  </si>
  <si>
    <t xml:space="preserve">1.APP基本介紹
2.APP環境建置
3.我的第一支APP程式
4.手機塗鴨板
5.收機當成寵物機
6.體感模組體驗
</t>
  </si>
  <si>
    <t>智慧居家生活王</t>
  </si>
  <si>
    <t>2018-03-14 10:02:12</t>
  </si>
  <si>
    <t xml:space="preserve">1.&amp;nbsp;&amp;nbsp;&amp;nbsp;&amp;nbsp; 智慧居家設施說明
2.&amp;nbsp;&amp;nbsp;&amp;nbsp;&amp;nbsp; 軟體介紹
3.&amp;nbsp;&amp;nbsp;&amp;nbsp;&amp;nbsp; 智慧居家軟體操作介紹
</t>
  </si>
  <si>
    <t>趣味日本文化</t>
  </si>
  <si>
    <t>2018-03-14 10:09:58</t>
  </si>
  <si>
    <t xml:space="preserve">1.台日童玩體驗。
2.日本聲優體驗。
3.日本動物占卜。
</t>
  </si>
  <si>
    <t>電腦硬裝兩把刷子－拆與裝</t>
  </si>
  <si>
    <t>2018-03-14 10:08:24</t>
  </si>
  <si>
    <t xml:space="preserve">1.電腦硬體基本認識
2.電腦作業系統與應用軟體安裝
3.電腦硬體拆與裝
4.電腦網路線製作
</t>
  </si>
  <si>
    <t>音樂說故事</t>
  </si>
  <si>
    <t>2018-03-14 16:28:48</t>
  </si>
  <si>
    <t xml:space="preserve">
   高音譜、低音譜再加上7個高矮胖瘦的音符一起說一個動人的故事，它刻畫生命最動人美好的事，帶你去冒險去探索，準備好了嗎？
</t>
  </si>
  <si>
    <t>"藝"飛沖天研習營A</t>
  </si>
  <si>
    <t xml:space="preserve">"藝"飛沖天研習營B </t>
  </si>
  <si>
    <t>2018-03-20 08:34:16</t>
  </si>
  <si>
    <t>"藝"飛沖天研習營B</t>
  </si>
  <si>
    <t xml:space="preserve">"藝"飛沖天研習營A </t>
  </si>
  <si>
    <t>2018-03-20 08:39:13</t>
  </si>
  <si>
    <t>2018-03-16 11:03:55</t>
  </si>
  <si>
    <t xml:space="preserve">1.學校暨職業類科簡介
2.文創與生活
3.徽章製作
4.熱縮片Diy
5.創意筆袋製作。
&amp;nbsp;
</t>
  </si>
  <si>
    <t>2018-03-16 11:01:28</t>
  </si>
  <si>
    <t xml:space="preserve">1.學校暨職業類科簡介
2.華爾街股市大亨桌遊體驗
3.生活中的商科小秘密
4.財務大富翁
&amp;nbsp;
</t>
  </si>
  <si>
    <t>十信高中</t>
  </si>
  <si>
    <t>2018-03-15 20:06:19</t>
  </si>
  <si>
    <t xml:space="preserve">1、Valentine&amp;#39;s story 情人節由來
2、Love poems&amp;nbsp;情詩朗誦
3、How to make chocholate&amp;nbsp;巧克力製作
4、Love songs &amp;amp; films&amp;nbsp;情歌欣賞
5、Vanlentine&amp;rsquo;s Card 情人節卡片設計
6、Showcase of Vanlentine&amp;#39;s Cards 卡片成果競賽與展示
</t>
  </si>
  <si>
    <t>Cosplay秀一下</t>
  </si>
  <si>
    <t>2018-03-15 20:06:26</t>
  </si>
  <si>
    <t xml:space="preserve">1、聲優換我做看看
2、動手做道具
3、粉墨登場
4、美圖秀秀
</t>
  </si>
  <si>
    <t>Go Traveling 旅遊英文</t>
  </si>
  <si>
    <t>2018-03-15 20:06:34</t>
  </si>
  <si>
    <t xml:space="preserve">1、Planning Your Trip 打包出國去
2、Check in 登機
3、Immigration 出境
4、Writing the Dialogue 情境劇本創作
5、Cosplay 角色扮演
6、The Showcase of the Cospaly&amp;nbsp; 小小成果展
</t>
  </si>
  <si>
    <t>夏日祭典萬萬歲</t>
  </si>
  <si>
    <t>2018-03-15 20:05:32</t>
  </si>
  <si>
    <t xml:space="preserve">1、日本招呼語大聲說
2、夏日浴衣體驗
3、日本四季節慶之旅
4、暑中見舞卡片製作
5、紙娃娃摺紙趣
6、不織布的奇幻旅程(動手做零錢包)
</t>
  </si>
  <si>
    <t>御貓大師致富遊</t>
  </si>
  <si>
    <t>2018-03-16 09:39:36</t>
  </si>
  <si>
    <t xml:space="preserve">1、御貓大使介紹
2、致富遊
3、商業現代化─物聯網
</t>
  </si>
  <si>
    <t>數位遊戲爭霸戰</t>
  </si>
  <si>
    <t>2018-03-16 09:40:07</t>
  </si>
  <si>
    <t xml:space="preserve">1、數位遊戲團服設計
2、數位遊戲團服設計DIY
3、電子競技介紹
4、LOL遊戲體驗
</t>
  </si>
  <si>
    <t>2018-07-17</t>
  </si>
  <si>
    <t>07/17
(二)</t>
  </si>
  <si>
    <t>2018-03-16 09:25:04</t>
  </si>
  <si>
    <t>2018-03-16 02:04:32</t>
  </si>
  <si>
    <t>2018-03-16 02:05:12</t>
  </si>
  <si>
    <t>私廚好料理(中式料理教學)
神形雕手(蔬果切雕教學)
育達老虎堂(飲料調製教學)
法式美食饗宴(西餐料理教學)</t>
  </si>
  <si>
    <t>百變料理達人(亞洲料理教學)
創意藝術師(餐桌口布教學)
花樣時尚點心(西式烘焙教學)
魔幻手搖飲(飲料調製教學)</t>
  </si>
  <si>
    <t>巧手婚宴達人(餐服服務課程)
房務魔法師(客房服務課程)
英式文青風(輕黏土教學)
和服出張所(日本文化體驗)
魔法飲料吧(飲料調製課程)</t>
  </si>
  <si>
    <t>搔手弄姿(時尚美甲教學)
玩弄蝶古巴特(時尚花藝製作)</t>
  </si>
  <si>
    <t>魔幻力量(魔術教學)
走秀(初階台步)</t>
  </si>
  <si>
    <t>魔幻力量(魔術教學)
戲劇戲(戲劇教學)</t>
  </si>
  <si>
    <t>宮廷私房飲(飲料調製教學)
天菜大廚(西餐料理教學)
農場趣味遊(草莓大福DIY)東南科大
農場趣味遊(花茶製作教學)東南科大</t>
  </si>
  <si>
    <t>宮廷私房飲(飲料調製教學)
天菜大廚(西餐料理教學)
神形雕手(蔬果切雕教學)
花媽烘焙坊(西點烘焙教學)</t>
  </si>
  <si>
    <t>流行街舞(舞蹈教學)
舞林高手(舞蹈教學)</t>
  </si>
  <si>
    <t>舞林高手(舞蹈教學)
流行街舞(舞蹈教學)</t>
  </si>
  <si>
    <t>許願餅乾(糖霜教學)
奇幻彩繪咖啡(立體雕花教學)
神形雕手(蔬果切雕教學)
Jerry的美味廚房(西餐料理教學)</t>
  </si>
  <si>
    <t>韓流拼豆公仔(拼豆教學)
韓流徽章DIY(徽章製作)
BTS藍晒圖(BTS藍晒圖製作)</t>
  </si>
  <si>
    <t>韓流拼豆公仔(拼豆教學)
韓流徽章DIY(徽章製作)
韓流影像後製(影像處理課程)</t>
  </si>
  <si>
    <t>魔法飲料吧(飲料調製課程)
日本茶道(日本文化體驗)
運動觀光(攀岩繩索教學)
旅遊服務(無人機直播體驗)</t>
  </si>
  <si>
    <t>魔法飲料吧(飲料調製課程)
日本茶道(日本文化體驗)
英式文青風(輕黏土教學)
領航玩家(團康活動教學)</t>
  </si>
  <si>
    <t>1.網路線製作
2.APP遊戲設計
3.LoL爭霸戰
4.i-Ride飛行體驗</t>
  </si>
  <si>
    <t>1.汽車品牌與汽車構造認識
2.駕車模擬體驗
3.大型重型機車認識
4.參觀現代汽車形象館</t>
  </si>
  <si>
    <t>1.生活理財
2.臺北微風廣場無限飛行事務局參觀體驗
3.i-Ride的B2C商業模式探索
4.鏈結商業模式九宮格及探索101各家商圈購物型態比較分析</t>
  </si>
  <si>
    <t>「彩陶共和國」以軟陶做為媒材創作表現。軟陶透過揉捏過程中軟化塑形，並經烤箱低溫烘烤固形。在課程中詳細簡介軟陶特性、捏塑技巧及製作烘烤要點。學員們透過課程創作出自己的夢幻甜點，並且為可愛實用的MEMO夾！</t>
  </si>
  <si>
    <t>1.還在伸手要零用錢嗎？教你網拍四大關鍵，成功秒殺成交。 2.還用零售價買東西嗎？教你不用出門也能批貨。3.還靠代購帶貨回來嗎？教你自己讓貨，坐飛機回來。4.從網拍入門，到網拍達人，進而成為大貿易商，擘畫人生藍圖。</t>
  </si>
  <si>
    <t>1.應用掃圖裁藝機 SketchUp 3D繪圖軟體，讓學生在一天的時間內就能畫出自己夢想的空間，並以虛擬實境的方式實地遊走於自己建構的空間內。</t>
  </si>
  <si>
    <t>1. 深耕專業並跨領域多元學習
2. 配合市埸需求，客製化課程設計
3. 證照、競賽，深化學習效果
4. 鏈結實務學習，連結就業</t>
  </si>
  <si>
    <t>帶營隊學員到ICRT廣播電台參觀並實際操作，訓練學生聲音表情及口語表達技巧，體驗當DJ廣播的樂趣，以達到學習與興趣試探；需帶隨身碟(存取錄製廣播的聲音檔)、紙、筆、環保餐具</t>
  </si>
  <si>
    <t>你知道你的生活周遭處處是化學嗎？若你還不知道，或想要更加瞭解化學，就趕緊報名參加我們的『生活化學體驗營』，會讓你有意想不到的收穫。
1.化學基礎操作
2.生活化學用品製作
3.化學反應的原理</t>
  </si>
  <si>
    <t>一、職群介紹
二、你適老闆嗎?
三、POS機小能手
四、玩桌遊，學經營</t>
  </si>
  <si>
    <t>田園蔬菜酥皮濃湯
西西里炸飯糰
提拉米蘇</t>
  </si>
  <si>
    <t>~贈送一隻寵物玩偶~
時尚狗模
型狗大主廚
肉球棉花糖
動感相框</t>
  </si>
  <si>
    <t>時光麵
幸福DIY-護眼Do Re Mei
幸福「熊」-幸福配方
創「皂」幸福
電子射擊樂</t>
  </si>
  <si>
    <t>3D立體咖啡雕花
手沖咖啡館
我是達文西
跳跳Tempo</t>
  </si>
  <si>
    <t>韓系美妝
美髮造型
韓服體驗
個人寫真</t>
  </si>
  <si>
    <t>1.實做課程：
巧克力杯子蛋糕
餐飲實作初體驗不僅是烘焙的專業學習與操作，更是探索自己對餐飲的興趣喜好，感受廚房裡的十足熱力，感受自己的耐力及體力，以及團隊分工合作的酸甜苦辣
2.業界參訪活動：
下午安排帶領營隊學生至飯店參訪，了解未來餐飲業界整體概況與不同的職涯學習規劃。</t>
  </si>
  <si>
    <t>1.用電安全介紹
2.基礎手工具及器具介紹
3.基礎室內配線原理介紹
4. i-Ride無限飛行體驗</t>
  </si>
  <si>
    <t>1.手工具（尖嘴鉗、斜口鉗、烙鐵）簡介、操作使用
2.電子輪盤實作練習
3.鳥鳴器實作練習</t>
  </si>
  <si>
    <t>幼保科--
1.幼兒園尋寶趣
2.玩起來!嗨起來!!!</t>
  </si>
  <si>
    <t>餐飲科--夜市料理大進擊
1.蚵仔煎
2.麵線羮
3.古早味冰沙
4.糖葫蘆</t>
  </si>
  <si>
    <t>餐飲科~
1.超浮誇時尚吧-CP值超高飲料DIY
2.全台唯一星級宮殿飯店實務參訪：『圓山大飯店』時尚服務課程</t>
  </si>
  <si>
    <t>1.稻埕之美(美食)日語導覽
2.日本浴衣美學實務講座
3.稻埕時尚新銳基地探險</t>
  </si>
  <si>
    <t>家政科--
一、家政文創手作達人~來去轉角敲敲金工體驗(轉角金工坊/印花樂文創設計工作坊)
二、家政廚藝達人~我是法式料理王
(一)歐式焗烤螺旋麵/法式濃湯/法式香料海鮮焗烤
(二)冰涼一夏繽紛樂水果茶</t>
  </si>
  <si>
    <t>應用外語科-日文組
1.日本浴衣體驗
2.日本舞體驗
3.日式手卷與清涼刨冰
4.J POP大進擊</t>
  </si>
  <si>
    <t>應日科~
1.日本動漫手繪體驗
2.動漫歌曲教唱
3.日語聲優實務</t>
  </si>
  <si>
    <t>時尚造型科--
1.最佳美咖-攝影彩妝設計
2.螢光燈下的美模女</t>
  </si>
  <si>
    <t>流行服飾科--
1.無敵設計師-車車樂
2.編織美麗的飾物</t>
  </si>
  <si>
    <t>透過動手實作的方式帶領學員從基本的電子材料的認識到簡單的電子電路設計，藉由玩中學、做中學所得到的電路知識、機構設計與簡單的物理小常識，透過設計思考所建立的團隊合作默契，不斷的試驗與糾正失誤中，創造出屬於自己獨一無二的作品。
*創作作品清單:
1.槌子製作:認識材料及木工膠的使用
2.收藏盒製作:認識材料及木工膠的使用，自製一個百寶特色收藏盒。
3.蝙蝠名牌製作:透過齒輪機構的設計，製作出一個獨一無二的名牌。
4.小火車:透過動手製作讓學員了解該如何透過馬達帶動整個車體及電路設計上的運用，以及從中瞭解火車啟動時摩擦力所影響的物理現象。
5.摩天輪:透過動手實作讓學員了解該如何將電子電路與齒輪結構進行結合並帶動整個摩天輪，並讓學員嘗試如何讓馬達變快以及旋轉方向，並設計出各式風格的摩天輪。
6.機構練習:透過槍型發射器的設計，認識彈射機構的設計與製作，並透過小比賽了解密度及重量會影響飛行的速度及距離。
7.雪人密碼盒:認識機關鎖的設計，了解卡榫機構的運用，透過動手做，了解如何設計一個獨一無二的鎖。
8.小木屋:讓學員認識燈泡的串、並聯，並透過動手實作認識房屋機構的設計，發揮想像力創造出一個獨一無二的房子。</t>
  </si>
  <si>
    <t>一、線上知名職業戰隊到校分享戰略
二、你不可不知道的電競知識
三、電競人才養成之路
四、JUST PLAY
五、認識遊戲設計產業-聘請GARENA知名主播到校演講
六、當遊戲走出銀幕-電競主播體驗
七、Asus三創體驗店參訪</t>
  </si>
  <si>
    <t xml:space="preserve">1.了解眼睛的運作
2.酷角色設立
3.材料手作-動動腦
4.解謎的拍攝法
5.崇右科大參訪
</t>
  </si>
  <si>
    <t>1.美甲DIY不再是夢想，親自動手完成指甲裝飾。
2.在家就能輕鬆省下美甲費!
3.素人美甲師就是你!!
4.JPLUS美髮學院與華夏科大參訪</t>
  </si>
  <si>
    <t>一、誰說電競選手不能挑戰NBA
二、聘請職籃選手到校分享心得(108年選秀榜眼-陳懷安)
三、聘請職籃總教練親自指導球技戰術
四、分組對抗賽
五、久太科技參訪</t>
  </si>
  <si>
    <t>中山老人住宅暨服務中心-老人服務關懷體驗學習
開南大學健康照護管理學院-樂活館參訪(光波療癒、音樂療癒、植物療癒、芳香療癒、身心療癒、運動療癒)及芳香療癒實作體驗</t>
  </si>
  <si>
    <t>上午：芬芳精油體驗製作
 體驗科技輔具
 玩玩體適能
下午：好吃好玩好健康
 養生料理點心製作</t>
  </si>
  <si>
    <t>1.靜園漫遊
2.魔法故事屋
3. 英倫下午茶
4.寧夏美食</t>
  </si>
  <si>
    <t xml:space="preserve">1.漫畫的起源與發展、2.漫畫創作工具及製作流程介紹、3.美少女漫畫習作、美少女頭部表現畫法--五官比例與髮型表現、4.型男漫畫習作、型男頭部表現畫法--五官比例與髮型表現、
</t>
  </si>
  <si>
    <t>1.創意小點~花式銅鑼燒
2.手作~羊毛氈療癒小物</t>
  </si>
  <si>
    <t>1、創意小點~花式銅鑼燒
2、手作~羊毛氈療癒小物</t>
  </si>
  <si>
    <t>1、骨架及人物比例描繪練習
2、主題角色繪製
3、SAI軟體操作</t>
  </si>
  <si>
    <t>1、可口涼麵+香菇手工肉羹湯
2、爆漿菜肉大包+仙草奶茶</t>
  </si>
  <si>
    <t>1、手作文青提袋
2、如何善用google map，食衣住行、吃喝玩樂，一起來開發各種達人級密技</t>
  </si>
  <si>
    <t>1、雷射切割/雕刻實作
2、AutoCAD軟體操作</t>
  </si>
  <si>
    <t>1、和風菌菇巧珠米漢堡+竹輪味噌湯
2、戀戀金縷衣+凍檸茶</t>
  </si>
  <si>
    <t>1、V字軌道造型書架製作
2、桌上型機具操作</t>
  </si>
  <si>
    <t>1、多肉植物創意水苔球製作
2、水泥簍空燭罩</t>
  </si>
  <si>
    <t>1、數位絹印製作
2、AI軟體操作</t>
  </si>
  <si>
    <t>1、夏威夷披薩+奶油燻雞玉米湯
2、甜甜黃金圈+奶蓋綠茶</t>
  </si>
  <si>
    <t>1、LOL分組競賽
2、校隊王者挑戰賽</t>
  </si>
  <si>
    <t>1.教學示範實際操作-造形饅頭
2.教學示範實際操作-萌開湯圓冰品</t>
  </si>
  <si>
    <t>1教學示範及實際操作-葡萄柚綠茶
2教學示範及實際操作-星冰樂
3教學示範及實際操作-涼拌開胃-涼拌雞絲拉皮</t>
  </si>
  <si>
    <t>1汽車定期保養檢查認識與介紹
2汽車底盤系統拆裝實習
3引擎系統檢修實習
4輪胎拆裝、平衡實習
5.參訪東南科技大學動力機械實習工場及耗資千萬模擬業界保養場實境及流程</t>
  </si>
  <si>
    <t>渴望成為飛翔天際的空服員嗎?本課程讓你透過實境模擬，練習機艙服務、口說英語、美姿美儀及餐點服務！讓你的奇幻旅航從這裡開始起飛。</t>
  </si>
  <si>
    <t>透過美學概念學習室內設計的課程，運用Sketch Up軟體結合虛擬空間設計，打造心中的夢想藍圖；以科技高質感金屬材質，拼接出3D立體建築物體，細膩逼真細節完美展現，自己動手DIY，讓你輕鬆擁有世界地標景點！</t>
  </si>
  <si>
    <t>通過輪型機器人的新視野，及適合初學者快速、有趣的積木編程，進入Arduino縯紛的微控制世界。學生可透過程式的動作編輯，進行自走車的競賽;以及四軸飛行器的飛行控制，參與星球探險的飛行程式遊戲，跟我們一起來突破重圍，加入挑戰吧!</t>
  </si>
  <si>
    <t>認識寵物基本的構造及基礎的生理系統，進而了解寵物的基本美容認識，從犬種，體態以及身體構造著手，讓學生對寵物的健康照顧有更進一步的認識引發對寵物生命教育的重視</t>
  </si>
  <si>
    <t>使用Game Maker遊戲製作軟體，開發一系列空戰程式。學員可體驗遊戲的開發設計及關卡的流程與邏輯判斷，以寓教於樂之方式，使學員能輕鬆愉快地來學習程式設計。</t>
  </si>
  <si>
    <t>1、學習使用AutoCAD基本介面操作。
2、利用AutoCAD進行圖案設計操作。
3、使用雷射切割使用雷射切割機將設計圖將設計圖案實體製作。</t>
  </si>
  <si>
    <t>1.3D印表機體驗
2.3D掃描立體公仔體驗
3.雷射切割飾品體驗
下午為i-Ride 飛行體驗劇院參訪</t>
  </si>
  <si>
    <t>7/16(四)自走車課程
1、自走車控制體驗
2、arduino程式設計體驗
7/17(五) 8:00~12:00半日固緯電子職場參訪
固緯電子實業股份有限公司，創立於1975年，主要生產電子測試儀器，是台灣創立最早且最具規模之專業電子測試儀器大廠。
[參觀流程]
1. 公司簡介
2.工廠產線參觀/自動倉儲/展示區</t>
  </si>
  <si>
    <t>1.製遊圖趣是 手繪建築製圖相關之體驗
2.至微風南山百貨公司體驗 i-Ride飛行影片課程</t>
  </si>
  <si>
    <t>APP程式設計
1.APP Inventor2開發環境介紹
2.APP程式編寫與測試(自備Android手機)
mbot自走車
3.i-Ride TAIPEI飛行體驗5D體感飛行</t>
  </si>
  <si>
    <t>運用紙張特性摺、裁、切，完成一件個性可動關節紙公仔，並以公仔進行攝、錄、播逐格動畫。</t>
  </si>
  <si>
    <t>1.插畫設計造型
2.彩繪上色
3.磁鐵剪貼
4.上保護膜</t>
  </si>
  <si>
    <t>1. 日常生活招呼用語
2. 和風御守介紹與實作體驗
3. 從遊戲中學習你所不知道的日文
4. 配音欣賞與體驗
5. 浴衣穿著與體驗
6. 大阪燒實作體驗</t>
  </si>
  <si>
    <t>1.電影介紹
2.好萊塢電影面面觀
3.電影短片小製作</t>
  </si>
  <si>
    <t>熱縮片髮飾製作</t>
  </si>
  <si>
    <t>自己設計文字圖像，以雕刻刀刻製再貼黏背板印於小冊子上</t>
  </si>
  <si>
    <t>1.認識電子音樂
2.電子音樂賞析
3.酷玩DJ</t>
  </si>
  <si>
    <t>1.學校暨職業類科簡介
2.行銷，我最行
3.i-Ride無限飛行事務局參訪體驗
備註：
1.本研習課程報到地點(士商)與活動結束地點(i-Ride無限飛行事務局)不同，請預報名同學審慎評估。
2.校外參訪與體驗活動，將依經費狀況適度調整活動內容。</t>
  </si>
  <si>
    <t>1.高中生涯規畫簡介
2.電競直播教學
3.電子競技介紹
4.電競遊戲體驗
5.參觀狼谷競技台
6.頒發結業證書
P.S :1.英雄聯盟：須有遊戲帳號
   2.傳說對決：須自備手機、遊戲帳號</t>
  </si>
  <si>
    <t>1.BMW汎德汽車參訪
2.動力機械群群科介紹
3.認識動力機械原理
4.認識各種動力機械動力系統(電動機車、一般機車、大型重型機車、電動汽車、一般汽車、油電混合動力汽車、柴油車、大型柴油引擎...等)
5.太陽能動力車製作
6.簡易汽機車零件拆裝及檢修</t>
  </si>
  <si>
    <t>私廚好料理(中式料理教學)
神形雕手(蔬果切雕教學)
育達老虎堂(飲料調製教學)
法式美食饗宴(西餐料理教學)</t>
  </si>
  <si>
    <t>騷手弄姿(時尚美甲教學)
凌駕魔戒(水晶戒指製作)</t>
  </si>
  <si>
    <t xml:space="preserve"> 皮件染色與應用。
 皮花設計製作。
 皮件動物製作。</t>
  </si>
  <si>
    <t>一、職群介紹
二、配音實境初體驗
三、英語動畫配音展演
四、英語動畫錄音趣
五、VR酷炫英文秀-體驗篇
六、英式下午茶烘焙體驗</t>
  </si>
  <si>
    <t>一、職群介紹
二、日式和菓子製作(茶道點心)
三、日本文化禮儀介紹
四、日本浴衣體驗
五、日本茶道體驗</t>
  </si>
  <si>
    <t>一、魔幻少女動漫影像編修技術(動漫影像編修後製技能)
二、少女風line貼圖製作</t>
  </si>
  <si>
    <t>一、職群介紹
二、Latte雕蟲小技
三、客房裡的魔術師
四、中西式甜心製作</t>
  </si>
  <si>
    <t>應用外語科-英文組
1.搭飛機去旅行：機場報到、空中服務、飛機啟航
2.飯店觀光、休閒遊憩、放鬆享受、實在有趣</t>
  </si>
  <si>
    <t/>
  </si>
  <si>
    <t>1.園藝與生活介紹
2.園藝植物識別
3.園藝小品試作
4.香草植物運用
5.小花束教學</t>
  </si>
  <si>
    <t xml:space="preserve"> 皮雕飾品賞析。
 手作皮革悠遊卡套。
 禪繞設計作品賞析。
 筆記書封面設計。</t>
  </si>
  <si>
    <t xml:space="preserve"> 皮雕飾品賞析。
 手作皮革悠遊卡套。
 羊毛針氈賞析。
 造形筆桿飾製作。</t>
  </si>
  <si>
    <t xml:space="preserve"> 皮雕飾品賞析。
 手作皮革悠遊卡套。
 影像合成軟體（Photoshop）初探。
 個人照與電影海報合成（附相框）。</t>
  </si>
  <si>
    <t xml:space="preserve"> 智慧魔法車體驗
 雷射雕刻成品設計體驗 
 機器手臂控制程式編程體驗</t>
  </si>
  <si>
    <t xml:space="preserve"> 智慧魔法車體驗
 雷射雕刻成品設計體驗
 機器手臂控制程式編程體驗</t>
  </si>
  <si>
    <t xml:space="preserve"> 認識電子零件及銲接技巧
 幸運輪盤製作
 認識人型機器人機構
 機器人編舞比賽</t>
  </si>
  <si>
    <t xml:space="preserve"> 星際大戰光劍製作
 宇宙艦隊延長線製作
 電線桿登桿維修體驗</t>
  </si>
  <si>
    <t xml:space="preserve"> 汽車的五油三水基本認識。
 模擬汽車駕駛操作及電動機車駕駛體驗。
 重型噴射引擎(機車)認識及簡易保養維修。</t>
  </si>
  <si>
    <t>1.初探日語
2. 日式甜美髮藝(配合浴衣體驗)
3. 夏祭浪漫浴衣派對
4. 浴衣美拍
5. 日式美食探訪</t>
  </si>
  <si>
    <t>1.漫畫的起源與發展、
2.漫畫創作工具及製作流程介紹、
3.美少女漫畫習作、美少女頭部表現畫法--五官比例與髮型表現、
4.型男漫畫習作、型男頭部表現畫法--五官比例與髮型表現、
5.角色人物各種特寫與表情情緒繪圖技法、
6.角色細項設定與動作安排、手和肢體動作繪畫技法、服裝及配件的畫法、
7.故事效果的處理、背景透視概論</t>
  </si>
  <si>
    <t xml:space="preserve"> 辮子麵包
 墨西哥麵包
 夏威夷披薩
 提拉米蘇
 檸檬塔
 白巧克力餅乾</t>
  </si>
  <si>
    <t xml:space="preserve"> 照燒雞腿排  
 蒸三色蛋
 日式花壽司
 海鮮起司焗烤馬鈴薯  
 椒麻鮮魚
 肉醬義大利麵</t>
  </si>
  <si>
    <t>1.教學示範實際操作-披薩
2.教學示範實際操作-冰咖啡拿鐵
3.教學示範實際操作-百香果綠茶</t>
  </si>
  <si>
    <t>1教學示範及實際操作-雪Q餅
2.教學示範及實際操作-美式餅乾</t>
  </si>
  <si>
    <t xml:space="preserve"> 霜淇淋製作教學
 冷凍空調簡介</t>
  </si>
  <si>
    <t xml:space="preserve"> Swift設計練習
 iOS遊戲開發練習</t>
  </si>
  <si>
    <t xml:space="preserve"> 冷凍空調科與產業介紹
 智慧家電體驗(LG贊助)
 智慧居家業界參訪(台灣松下電器公司)</t>
  </si>
  <si>
    <t xml:space="preserve"> 英語繪本導讀
 英語發音練習
 故事編寫
 小組成果發表
 i-Ride感官飛行體驗(體感「飛越台灣」)</t>
  </si>
  <si>
    <t>1.學校暨職業類科簡介
2.圖案繪畫與設計
3.徽章機使用介紹
4.創意徽章製作
5.半隻羊設計有限公司參訪體驗
備註：
1.本課程校外參訪地點較遠，預計16:30返回士商，請預報名同學審慎評估。
2.校外參訪與體驗活動，將依經費狀況適度調整活動內容。</t>
  </si>
  <si>
    <t>體驗：伊林藝能娛樂公司</t>
  </si>
  <si>
    <t>體驗：i-Ride</t>
  </si>
  <si>
    <t xml:space="preserve">
參訪：聖約翰科技大學(台北校區</t>
  </si>
  <si>
    <t xml:space="preserve">
參訪：中國科技大學(台北校區</t>
  </si>
  <si>
    <t xml:space="preserve">
參訪：開南大學形象管理</t>
  </si>
  <si>
    <t>體驗：i-Ride無限飛行事務局</t>
  </si>
  <si>
    <t>體驗：城市國際幼兒園</t>
  </si>
  <si>
    <t>體驗：圓山大飯店</t>
  </si>
  <si>
    <t>體驗：T-Fasion時尚基地   京都和服館</t>
  </si>
  <si>
    <t>體驗：轉角金工與印花樂文創設計工作坊</t>
  </si>
  <si>
    <t>體驗：角川動漫</t>
  </si>
  <si>
    <t>體驗：中山老人住宅暨服務中心
參訪：開南大學健康照護管理學</t>
  </si>
  <si>
    <t>體驗：汎亞國際髮藝中心</t>
  </si>
  <si>
    <t>體驗：當代藝術館</t>
  </si>
  <si>
    <t>體驗：i-Ride 飛行體驗劇院參訪</t>
  </si>
  <si>
    <t>體驗：固緯電子公司</t>
  </si>
  <si>
    <t>體驗：西門子公司</t>
  </si>
  <si>
    <t>體驗：和泰興業股份有限公司(大金空調)
參訪：東南科</t>
  </si>
  <si>
    <t>體驗：光陽機車公司
參訪：黎明科大電動車中</t>
  </si>
  <si>
    <t>體驗：LG、台灣松下電器公司</t>
  </si>
  <si>
    <t>體驗：i-Ride無限飛行事務局(微風南山)</t>
  </si>
  <si>
    <t>體驗：半隻羊設計有限公司</t>
  </si>
  <si>
    <t>體驗：狼谷競技台</t>
  </si>
  <si>
    <t>體驗：汎德永業集團(BMW汎德汽車)-竹圍服務中心</t>
  </si>
  <si>
    <t>體驗挖掘機/堆高機等重型機械操作練習</t>
  </si>
  <si>
    <t>機電產業介紹與操作機電基本技能</t>
  </si>
  <si>
    <t>冷凍空調介紹/電機電子相關資訊說明/鋼管焊接操作</t>
  </si>
  <si>
    <t>參訪：東南科技大學創意設計商品</t>
  </si>
  <si>
    <t>參訪：東南科技大</t>
  </si>
  <si>
    <t>參訪：德明財經科技大</t>
  </si>
  <si>
    <t>參訪：經國管理學院 - 餐旅廚藝管理</t>
  </si>
  <si>
    <t>參訪：經國管理學院-餐旅廚藝管理</t>
  </si>
  <si>
    <t>參訪：經國管理暨健康學院   美容流行設計</t>
  </si>
  <si>
    <t>體驗：台北福華大飯店</t>
  </si>
  <si>
    <t>參訪：大同大學</t>
  </si>
  <si>
    <t>參訪：城市科技大</t>
  </si>
  <si>
    <t>參訪：亞東科技大</t>
  </si>
  <si>
    <t>參訪：景文科技大</t>
  </si>
  <si>
    <t>體驗：台北花市</t>
  </si>
  <si>
    <t>體驗：i-Ride無限飛行事務局</t>
  </si>
  <si>
    <t>一、認識藝術教育：介紹藝術類教育現狀及未來。
二、歌唱好好玩：基礎歌唱表演訓練。
三、舞蹈遊戲：簡單肢體活動表演。
四、身體會說話：各類戲劇演出及表演欣賞。
五、藝術展演：學習心得分享、成果展現、頒發獎狀。</t>
  </si>
  <si>
    <t>乾燥花看似簡單，但看似有魔力一般，不同的乾燥花自己搭配起來都自然形成他獨特的美，也當然如果美麗的東西只是單純擺飾，他很容易就在角落遺忘他，因次我們結合了戶外花市採買及實際手作乾燥花藍，從過程中體驗花藝相關知識及職業，歡迎大家來體驗，一同手作屬於自己的療癒乾燥花籃吧！
-
＊ 自備悠遊卡、口罩(搭乘大眾運輸) 。
＊ 自備花剪(或一般文具剪刀、五金工業剪刀) 。
＊ 自備手套(皮膚敏感者自備，沒有沒關係) 。
＊ 課程內容: 花市認識、採買，乾燥花認識、手作體驗。</t>
  </si>
  <si>
    <t>1.美味關係─創意料理製作。
2.悠閒Tea Time─下午茶點心製作及創意飲品調製。</t>
  </si>
  <si>
    <t>電動機車介紹與基本維修說明</t>
  </si>
  <si>
    <t>1.我的未來不是夢—如何打開賺錢之門
2.創意大爆發—手作客製化文創商品
3.商業桌遊—幕後交易</t>
  </si>
  <si>
    <t>上午：異國料理—墨西哥捲餅
下午：美式西點—核桃布朗</t>
  </si>
  <si>
    <t>1.實做課程：餐飲實作初體驗不僅是西餐的專業學習與操作，更是探索自己對餐飲的興趣喜好，感受廚房裡的十足熱力，感受自己的耐力及體力，以及團隊分工合作的酸甜苦辣
實作內容：夏威夷披薩、玉米濃湯
2.活動體驗：
這是一個沒有統一的教科書的餐飲學校，這裡是如何上課? 歡迎你來體驗如何"快樂學習有成就"。</t>
  </si>
  <si>
    <t>1.實做課程：餐飲實作初體驗不僅是中餐專業學習與操作，更是探索自己對餐飲的興趣喜好，感受廚房裡的十足熱力，感受自己的耐力及體力，以及團隊分工合作的酸甜苦辣
實作內容：
涼拌海鮮（五味醬）
月亮蝦餅（冰梅醬）
2.活動體驗：
這是一個沒有統一的教科書的餐飲學校，這裡是如何上課? 歡迎你來體驗如何"快樂學習有成就"。</t>
  </si>
  <si>
    <t>1.實做課程：
巧克力餅乾星冰樂
黑糖珍珠奶茶
餐飲實作初體驗不僅是飲料調製的專業學習與操作，更是探索自己對餐飲的興趣喜好，感受廚房裡的十足熱力，感受自己的耐力及體力，以及團隊分工合作的酸甜苦辣
2.活動體驗：這是一個沒有統一的教科書的餐飲學校，這裡是如何上課? 歡迎你來體驗如何"快樂學習有成就"。</t>
  </si>
  <si>
    <t>1、Valentine's story 情人節由來
2、Love poems情詩朗誦
3、How to make chocholate巧克力製作
4、Love songs &amp; films情歌欣賞
5、Vanlentine's Card 情人節卡片設計
6、Showcase of Vanlentine's Cards 卡片成果競賽與展示
7、Oral Expression 口語表達</t>
  </si>
  <si>
    <t>109暑輔營</t>
  </si>
  <si>
    <t>松山家商</t>
  </si>
  <si>
    <t>1.高中生涯規畫簡介
2.電競直播教學
3.電子競技介紹
4.電競遊戲體驗
5.頒發結業證書
P.S :1.英雄聯盟：須有遊戲帳號
　　2.傳說對決：須自備手機、遊戲帳號</t>
  </si>
  <si>
    <t>開放國小56年級報名?</t>
  </si>
  <si>
    <t>可開放國小56年級報名
不開放家長共同體驗</t>
  </si>
  <si>
    <t>不開放國小56年級報名</t>
  </si>
  <si>
    <t>可開放國小56年級報名
不開放家長共同體驗</t>
  </si>
  <si>
    <t>快樂日本文化一日遊</t>
  </si>
  <si>
    <t>i-Ride無限飛行暨LoL爭霸戰暨</t>
  </si>
  <si>
    <t>體驗：璀璨美甲
參訪：臺北城市科</t>
  </si>
  <si>
    <t>體驗：i-Ride</t>
  </si>
  <si>
    <t>體驗：i-Ride</t>
  </si>
  <si>
    <t>i-Ride無限飛行暨商業模式探索</t>
  </si>
  <si>
    <t>i-Ride無限飛行暨解開網路的奧秘封面</t>
  </si>
  <si>
    <t>i-Ride無限飛行暨電機探索體驗</t>
  </si>
  <si>
    <t>i-Ride無限飛行暨機器人創意尬舞</t>
  </si>
  <si>
    <t>i-Ride無限飛行暨創意模型開發體驗營</t>
  </si>
  <si>
    <t>i-Ride無限飛行暨製遊在3D</t>
  </si>
  <si>
    <t>i-Ride無限飛行暨英語繪本營</t>
  </si>
  <si>
    <r>
      <rPr>
        <sz val="12"/>
        <color indexed="8"/>
        <rFont val="細明體"/>
        <family val="3"/>
      </rPr>
      <t>體驗：</t>
    </r>
    <r>
      <rPr>
        <sz val="12"/>
        <color indexed="8"/>
        <rFont val="Times New Roman"/>
        <family val="1"/>
      </rPr>
      <t>i-Ride</t>
    </r>
  </si>
  <si>
    <t>i-Ride無限飛行暨APP 程式設計/體驗</t>
  </si>
  <si>
    <t>i-Ride無限飛行暨大老闆養成計畫</t>
  </si>
  <si>
    <t>可開放國小56年級報名
不開放家長共同體驗</t>
  </si>
  <si>
    <t>體驗：微風南山
i-Ride</t>
  </si>
  <si>
    <t>資料日期：109/04/27</t>
  </si>
  <si>
    <t>電子競技爭霸戰_A</t>
  </si>
  <si>
    <t>電子競技爭霸戰_B</t>
  </si>
  <si>
    <t>參訪：印花樂 大稻埕店</t>
  </si>
  <si>
    <t>讓人為之瘋狂的 Minecraft 遊戲，原來成功運用了復古的 8-bit 畫風。如此豐富的遊戲世界竟然只由一格格的正方形湊成？！讓我們來研究這有趣的 8-bit 遊戲畫法，並實際將自己的畫作印製出成品，體驗商品設計的流程吧！
營隊第二天安排校外參訪體驗，了解形象包裝與設計行銷對於品牌的重要性，有別於以往被動聽講的學習方式，於展覽活動或相關機構場域融入其中，主動觀察體驗方式學習，拓展新視角，豐富日常生活的層次，在未來也能更有意識地去觀察自己身邊的各種職業。
-
＊欲帶回作品檔案，請務必攜帶4G以上隨身碟。</t>
  </si>
  <si>
    <t>親手繪製數位化有趣可愛的圖案，皆以生活上的小事物發想，創造出療癒風格小物貼紙。搭上專屬您的字體與名字，貼於文具、書本、卡片都很適合，私藏、送禮恰恰好，現在就讓每個小角落加上可愛的風景吧！
營隊第二天安排校外參訪體驗，了解美感與設計的重要性，有別於以往被動聽講的學習方式，於展覽活動或相關機構場域融入其中，主動觀察體驗方式學習，拓展新視角，豐富日常生活的層次，在未來也能更有意識地去觀察自己身邊的各種職業。
-
＊欲帶回作品檔案，請務必攜帶4G以上隨身碟。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</si>
</sst>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mm/dd;@"/>
    <numFmt numFmtId="177" formatCode="&quot;資&quot;&quot;料&quot;&quot;日&quot;&quot;期&quot;\ \:\ [$-404]e/mm/dd;@"/>
    <numFmt numFmtId="178" formatCode="&quot;資&quot;&quot;料&quot;&quot;日&quot;&quot;期&quot;\ \:\ [$-404]e/m/d;@"/>
    <numFmt numFmtId="179" formatCode="&quot;Yes&quot;;&quot;Yes&quot;;&quot;No&quot;"/>
    <numFmt numFmtId="180" formatCode="&quot;True&quot;;&quot;True&quot;;&quot;False&quot;"/>
    <numFmt numFmtId="181" formatCode="&quot;On&quot;;&quot;On&quot;;&quot;Off&quot;"/>
    <numFmt numFmtId="182" formatCode="[$€-2]\ #,##0.00_);[Red]\([$€-2]\ #,##0.00\)"/>
  </numFmts>
  <fonts count="44">
    <font>
      <sz val="12"/>
      <color indexed="8"/>
      <name val="新細明體"/>
      <family val="1"/>
    </font>
    <font>
      <b/>
      <sz val="12"/>
      <color indexed="8"/>
      <name val="新細明體"/>
      <family val="1"/>
    </font>
    <font>
      <sz val="12"/>
      <color indexed="10"/>
      <name val="新細明體"/>
      <family val="1"/>
    </font>
    <font>
      <b/>
      <sz val="12"/>
      <color indexed="10"/>
      <name val="新細明體"/>
      <family val="1"/>
    </font>
    <font>
      <b/>
      <sz val="24"/>
      <color indexed="8"/>
      <name val="微軟正黑體"/>
      <family val="2"/>
    </font>
    <font>
      <sz val="9"/>
      <name val="細明體"/>
      <family val="3"/>
    </font>
    <font>
      <sz val="12"/>
      <name val="新細明體"/>
      <family val="1"/>
    </font>
    <font>
      <sz val="12"/>
      <color indexed="8"/>
      <name val="Times New Roman"/>
      <family val="1"/>
    </font>
    <font>
      <sz val="12"/>
      <color indexed="8"/>
      <name val="細明體"/>
      <family val="3"/>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新細明體"/>
      <family val="1"/>
    </font>
    <font>
      <b/>
      <sz val="12"/>
      <color rgb="FF0000FF"/>
      <name val="新細明體"/>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11"/>
      </left>
      <right>
        <color indexed="63"/>
      </right>
      <top style="thin">
        <color indexed="11"/>
      </top>
      <bottom>
        <color indexed="63"/>
      </bottom>
    </border>
    <border>
      <left style="thin">
        <color indexed="9"/>
      </left>
      <right>
        <color indexed="63"/>
      </right>
      <top style="thin">
        <color indexed="11"/>
      </top>
      <bottom>
        <color indexed="63"/>
      </bottom>
    </border>
    <border>
      <left style="thin">
        <color indexed="9"/>
      </left>
      <right style="thin">
        <color indexed="11"/>
      </right>
      <top style="thin">
        <color indexed="11"/>
      </top>
      <bottom>
        <color indexed="63"/>
      </bottom>
    </border>
    <border>
      <left style="thin">
        <color indexed="11"/>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11"/>
      </right>
      <top style="thin">
        <color indexed="9"/>
      </top>
      <bottom>
        <color indexed="63"/>
      </bottom>
    </border>
    <border>
      <left style="thin">
        <color indexed="11"/>
      </left>
      <right>
        <color indexed="63"/>
      </right>
      <top style="thin">
        <color indexed="9"/>
      </top>
      <bottom style="thin">
        <color indexed="11"/>
      </bottom>
    </border>
    <border>
      <left style="thin">
        <color indexed="9"/>
      </left>
      <right>
        <color indexed="63"/>
      </right>
      <top style="thin">
        <color indexed="9"/>
      </top>
      <bottom style="thin">
        <color indexed="11"/>
      </bottom>
    </border>
    <border>
      <left style="thin">
        <color indexed="9"/>
      </left>
      <right style="thin">
        <color indexed="11"/>
      </right>
      <top style="thin">
        <color indexed="9"/>
      </top>
      <bottom style="thin">
        <color indexed="11"/>
      </bottom>
    </border>
    <border>
      <left style="thin">
        <color indexed="11"/>
      </left>
      <right>
        <color indexed="63"/>
      </right>
      <top>
        <color indexed="63"/>
      </top>
      <bottom>
        <color indexed="63"/>
      </bottom>
    </border>
    <border>
      <left style="thin">
        <color indexed="11"/>
      </left>
      <right>
        <color indexed="63"/>
      </right>
      <top style="thin">
        <color indexed="11"/>
      </top>
      <bottom style="thin">
        <color indexed="11"/>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right style="thin">
        <color rgb="FF000000"/>
      </right>
      <top/>
      <bottom style="thin">
        <color rgb="FF000000"/>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0" fontId="29" fillId="22" borderId="2" applyNumberFormat="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103">
    <xf numFmtId="0" fontId="0" fillId="0" borderId="0" xfId="0" applyFill="1" applyAlignment="1" applyProtection="1">
      <alignment/>
      <protection/>
    </xf>
    <xf numFmtId="0" fontId="0" fillId="0" borderId="0" xfId="0" applyFill="1" applyAlignment="1" applyProtection="1">
      <alignment horizontal="center"/>
      <protection/>
    </xf>
    <xf numFmtId="176" fontId="0" fillId="0" borderId="0" xfId="0" applyNumberFormat="1" applyFill="1" applyAlignment="1" applyProtection="1">
      <alignment/>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 fillId="0" borderId="0" xfId="0" applyFont="1" applyFill="1" applyAlignment="1" applyProtection="1">
      <alignment vertical="center"/>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vertical="center" wrapText="1"/>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4" fontId="1" fillId="0" borderId="0" xfId="0" applyNumberFormat="1" applyFont="1" applyFill="1" applyAlignment="1" applyProtection="1">
      <alignment vertical="center"/>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10" xfId="0" applyFill="1" applyBorder="1" applyAlignment="1" applyProtection="1">
      <alignmen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10" xfId="0" applyFill="1" applyBorder="1" applyAlignment="1" applyProtection="1">
      <alignment horizontal="center" vertical="center" textRotation="255"/>
      <protection/>
    </xf>
    <xf numFmtId="0" fontId="0" fillId="0" borderId="10" xfId="0" applyFill="1" applyBorder="1" applyAlignment="1" applyProtection="1">
      <alignment horizontal="center"/>
      <protection/>
    </xf>
    <xf numFmtId="0" fontId="0" fillId="0" borderId="27" xfId="0" applyFill="1" applyBorder="1" applyAlignment="1" applyProtection="1">
      <alignment/>
      <protection/>
    </xf>
    <xf numFmtId="0" fontId="0" fillId="0" borderId="28" xfId="0"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0" borderId="35" xfId="0" applyFill="1"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0" xfId="0" applyFill="1" applyBorder="1" applyAlignment="1" applyProtection="1">
      <alignment horizontal="left" vertical="center" wrapText="1"/>
      <protection/>
    </xf>
    <xf numFmtId="0" fontId="1" fillId="0" borderId="36" xfId="0" applyFont="1" applyFill="1" applyBorder="1" applyAlignment="1" applyProtection="1">
      <alignment horizontal="center" vertical="center" wrapText="1"/>
      <protection/>
    </xf>
    <xf numFmtId="0" fontId="1" fillId="0" borderId="37" xfId="0" applyFont="1" applyFill="1" applyBorder="1" applyAlignment="1" applyProtection="1">
      <alignment horizontal="center" vertical="center"/>
      <protection/>
    </xf>
    <xf numFmtId="0" fontId="1" fillId="0" borderId="0" xfId="0" applyFont="1" applyFill="1" applyAlignment="1" applyProtection="1">
      <alignment horizontal="center" vertical="center" wrapText="1"/>
      <protection/>
    </xf>
    <xf numFmtId="177" fontId="3" fillId="0" borderId="38" xfId="0" applyNumberFormat="1" applyFont="1" applyFill="1" applyBorder="1" applyAlignment="1" applyProtection="1">
      <alignment horizontal="right"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5" xfId="0" applyFont="1" applyFill="1" applyBorder="1" applyAlignment="1" applyProtection="1">
      <alignment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vertical="center" wrapText="1"/>
      <protection/>
    </xf>
    <xf numFmtId="0" fontId="0" fillId="0" borderId="39" xfId="0"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41" xfId="0" applyFill="1" applyBorder="1" applyAlignment="1" applyProtection="1">
      <alignment horizontal="center"/>
      <protection/>
    </xf>
    <xf numFmtId="0" fontId="0" fillId="0" borderId="39" xfId="0" applyFill="1" applyBorder="1" applyAlignment="1" applyProtection="1">
      <alignment horizontal="center"/>
      <protection/>
    </xf>
    <xf numFmtId="0" fontId="0" fillId="0" borderId="42" xfId="0" applyFill="1" applyBorder="1" applyAlignment="1" applyProtection="1">
      <alignment horizontal="center"/>
      <protection/>
    </xf>
    <xf numFmtId="0" fontId="0" fillId="0" borderId="43" xfId="0" applyFill="1" applyBorder="1" applyAlignment="1" applyProtection="1">
      <alignment horizontal="center"/>
      <protection/>
    </xf>
    <xf numFmtId="0" fontId="6" fillId="0" borderId="39" xfId="0" applyFont="1" applyFill="1" applyBorder="1" applyAlignment="1" applyProtection="1">
      <alignment horizontal="center"/>
      <protection/>
    </xf>
    <xf numFmtId="0" fontId="0" fillId="0" borderId="39" xfId="0" applyNumberFormat="1" applyFill="1" applyBorder="1" applyAlignment="1" applyProtection="1">
      <alignment horizontal="center"/>
      <protection/>
    </xf>
    <xf numFmtId="0" fontId="0" fillId="0" borderId="42" xfId="0" applyNumberFormat="1" applyFill="1" applyBorder="1" applyAlignment="1" applyProtection="1">
      <alignment horizontal="center"/>
      <protection/>
    </xf>
    <xf numFmtId="0" fontId="0" fillId="0" borderId="43" xfId="0" applyNumberFormat="1" applyFill="1" applyBorder="1" applyAlignment="1" applyProtection="1">
      <alignment horizontal="center"/>
      <protection/>
    </xf>
    <xf numFmtId="0" fontId="6" fillId="0" borderId="44" xfId="0" applyFont="1" applyFill="1" applyBorder="1" applyAlignment="1" applyProtection="1">
      <alignment horizontal="center"/>
      <protection/>
    </xf>
    <xf numFmtId="0" fontId="0" fillId="0" borderId="44" xfId="0" applyNumberFormat="1" applyFill="1" applyBorder="1" applyAlignment="1" applyProtection="1">
      <alignment horizontal="center"/>
      <protection/>
    </xf>
    <xf numFmtId="0" fontId="0" fillId="0" borderId="0" xfId="0" applyNumberFormat="1" applyFill="1" applyAlignment="1" applyProtection="1">
      <alignment horizontal="center"/>
      <protection/>
    </xf>
    <xf numFmtId="0" fontId="0" fillId="0" borderId="45" xfId="0" applyNumberFormat="1"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46" xfId="0" applyNumberFormat="1" applyFill="1" applyBorder="1" applyAlignment="1" applyProtection="1">
      <alignment horizontal="center"/>
      <protection/>
    </xf>
    <xf numFmtId="0" fontId="0" fillId="0" borderId="47" xfId="0" applyNumberFormat="1" applyFill="1" applyBorder="1" applyAlignment="1" applyProtection="1">
      <alignment horizontal="center"/>
      <protection/>
    </xf>
    <xf numFmtId="0" fontId="0" fillId="0" borderId="10" xfId="0" applyNumberFormat="1" applyFill="1" applyBorder="1" applyAlignment="1" applyProtection="1">
      <alignment horizontal="center"/>
      <protection/>
    </xf>
    <xf numFmtId="0" fontId="1" fillId="0" borderId="39" xfId="0" applyFont="1" applyFill="1" applyBorder="1" applyAlignment="1" applyProtection="1">
      <alignment horizontal="center"/>
      <protection/>
    </xf>
    <xf numFmtId="0" fontId="41" fillId="0" borderId="38" xfId="0" applyFont="1" applyFill="1" applyBorder="1" applyAlignment="1" applyProtection="1">
      <alignment horizontal="right" vertical="center"/>
      <protection/>
    </xf>
    <xf numFmtId="0" fontId="0" fillId="0" borderId="38" xfId="0" applyFill="1" applyBorder="1" applyAlignment="1" applyProtection="1">
      <alignment horizontal="right" vertical="center"/>
      <protection/>
    </xf>
    <xf numFmtId="0" fontId="1" fillId="0" borderId="48" xfId="0" applyFont="1" applyFill="1" applyBorder="1" applyAlignment="1" applyProtection="1">
      <alignment horizontal="center" vertical="center"/>
      <protection/>
    </xf>
    <xf numFmtId="0" fontId="0" fillId="0" borderId="49" xfId="0" applyFont="1" applyFill="1" applyBorder="1" applyAlignment="1" applyProtection="1">
      <alignment vertical="center" wrapText="1"/>
      <protection/>
    </xf>
    <xf numFmtId="0" fontId="0" fillId="0" borderId="46" xfId="0" applyFont="1" applyFill="1" applyBorder="1" applyAlignment="1" applyProtection="1">
      <alignment vertical="center" wrapText="1"/>
      <protection/>
    </xf>
    <xf numFmtId="0" fontId="0" fillId="0" borderId="50" xfId="0" applyFont="1" applyFill="1" applyBorder="1" applyAlignment="1" applyProtection="1">
      <alignment vertical="center" wrapText="1"/>
      <protection/>
    </xf>
    <xf numFmtId="0" fontId="1" fillId="0" borderId="18"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1" fillId="0" borderId="0" xfId="0" applyFont="1" applyFill="1" applyAlignment="1" applyProtection="1">
      <alignment horizontal="center" vertical="center"/>
      <protection/>
    </xf>
    <xf numFmtId="0" fontId="42" fillId="0" borderId="23" xfId="0" applyFont="1" applyFill="1" applyBorder="1" applyAlignment="1" applyProtection="1">
      <alignment horizontal="center" vertical="center" wrapText="1"/>
      <protection/>
    </xf>
    <xf numFmtId="14" fontId="0" fillId="0" borderId="10" xfId="0" applyNumberFormat="1" applyFont="1" applyFill="1" applyBorder="1" applyAlignment="1" applyProtection="1">
      <alignment horizontal="center" vertical="center" wrapText="1"/>
      <protection/>
    </xf>
    <xf numFmtId="0" fontId="43" fillId="0" borderId="51" xfId="0" applyFont="1" applyBorder="1" applyAlignment="1">
      <alignment horizontal="center" vertical="center"/>
    </xf>
    <xf numFmtId="0" fontId="43" fillId="0" borderId="51" xfId="0" applyFont="1" applyBorder="1" applyAlignment="1">
      <alignment horizontal="left" vertical="center"/>
    </xf>
    <xf numFmtId="0" fontId="43" fillId="0" borderId="51" xfId="0" applyFont="1" applyBorder="1" applyAlignment="1">
      <alignment vertical="center"/>
    </xf>
    <xf numFmtId="0" fontId="4" fillId="0" borderId="0" xfId="0" applyFont="1" applyFill="1" applyAlignment="1" applyProtection="1">
      <alignment horizontal="center" wrapText="1"/>
      <protection/>
    </xf>
    <xf numFmtId="0" fontId="4" fillId="0" borderId="0" xfId="0" applyFont="1" applyFill="1" applyAlignment="1" applyProtection="1">
      <alignment horizontal="center"/>
      <protection/>
    </xf>
    <xf numFmtId="178" fontId="3" fillId="0" borderId="38" xfId="0" applyNumberFormat="1" applyFont="1" applyFill="1" applyBorder="1" applyAlignment="1" applyProtection="1">
      <alignment horizontal="right" vertical="center"/>
      <protection/>
    </xf>
    <xf numFmtId="177" fontId="3" fillId="0" borderId="38" xfId="0" applyNumberFormat="1" applyFont="1" applyFill="1" applyBorder="1" applyAlignment="1" applyProtection="1">
      <alignment horizontal="right" vertical="center"/>
      <protection/>
    </xf>
  </cellXfs>
  <cellStyles count="4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中等" xfId="33"/>
    <cellStyle name="合計" xfId="34"/>
    <cellStyle name="好" xfId="35"/>
    <cellStyle name="計算方式" xfId="36"/>
    <cellStyle name="連結的儲存格" xfId="37"/>
    <cellStyle name="備註" xfId="38"/>
    <cellStyle name="說明文字" xfId="39"/>
    <cellStyle name="輔色1" xfId="40"/>
    <cellStyle name="輔色2" xfId="41"/>
    <cellStyle name="輔色3" xfId="42"/>
    <cellStyle name="輔色4" xfId="43"/>
    <cellStyle name="輔色5" xfId="44"/>
    <cellStyle name="輔色6" xfId="45"/>
    <cellStyle name="標題" xfId="46"/>
    <cellStyle name="標題 1" xfId="47"/>
    <cellStyle name="標題 2" xfId="48"/>
    <cellStyle name="標題 3" xfId="49"/>
    <cellStyle name="標題 4" xfId="50"/>
    <cellStyle name="輸入" xfId="51"/>
    <cellStyle name="輸出" xfId="52"/>
    <cellStyle name="檢查儲存格" xfId="53"/>
    <cellStyle name="壞" xfId="54"/>
    <cellStyle name="警告文字" xfId="55"/>
  </cellStyles>
  <dxfs count="3">
    <dxf>
      <font>
        <color auto="1"/>
      </font>
      <border/>
    </dxf>
    <dxf>
      <alignment horizontal="center" readingOrder="0"/>
      <border/>
    </dxf>
    <dxf>
      <font>
        <b/>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999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承辦學校">
      <sharedItems containsMixedTypes="0" count="27">
        <s v="育達高職"/>
        <s v="協和祐德高中"/>
        <s v="松山家商          "/>
        <s v="松山工農    "/>
        <s v="金甌女中"/>
        <s v="喬治高職"/>
        <s v="開平餐飲"/>
        <s v="大安高工"/>
        <s v="私立大同高中"/>
        <s v="稻江護家"/>
        <s v="職探體驗中心"/>
        <s v="強恕中學"/>
        <s v="開南商工"/>
        <s v="私立靜修女中"/>
        <s v="稻江商職 "/>
        <s v="志仁高中"/>
        <s v="滬江高中"/>
        <s v="大誠高中"/>
        <s v="景文高中"/>
        <s v="木柵高工"/>
        <s v="南港高工"/>
        <s v="內湖高工"/>
        <s v="泰北高中"/>
        <s v="華岡藝校"/>
        <s v="士林高商"/>
        <s v="幼華高中"/>
        <s v="惇敘工商"/>
      </sharedItems>
    </cacheField>
    <cacheField name="營隊代碼">
      <sharedItems containsSemiMixedTypes="0" containsString="0" containsMixedTypes="0" containsNumber="1" containsInteger="1"/>
    </cacheField>
    <cacheField name="職輔營名稱">
      <sharedItems containsMixedTypes="0"/>
    </cacheField>
    <cacheField name="研習內容">
      <sharedItems containsMixedTypes="0"/>
    </cacheField>
    <cacheField name="群(科)別">
      <sharedItems containsMixedTypes="0" count="13">
        <s v="餐旅群"/>
        <s v="家政群"/>
        <s v="藝術群"/>
        <s v="設計群"/>
        <s v="電機與電子群"/>
        <s v="動力機械群"/>
        <s v="商業管理群"/>
        <s v="外語群"/>
        <s v="機械群"/>
        <s v="農業群"/>
        <s v="化工群"/>
        <s v="食品群"/>
        <s v="土木與建築群"/>
      </sharedItems>
    </cacheField>
    <cacheField name="研習日期">
      <sharedItems containsMixedTypes="0"/>
    </cacheField>
    <cacheField name="招生人數">
      <sharedItems containsSemiMixedTypes="0" containsString="0" containsMixedTypes="0" containsNumber="1" containsInteger="1"/>
    </cacheField>
    <cacheField name="相同營隊名稱">
      <sharedItems containsMixedTypes="0"/>
    </cacheField>
    <cacheField name="職場體驗或參訪">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O32" firstHeaderRow="1" firstDataRow="2" firstDataCol="1"/>
  <pivotFields count="9">
    <pivotField axis="axisRow" compact="0" outline="0" subtotalTop="0" showAll="0">
      <items count="28">
        <item x="24"/>
        <item x="7"/>
        <item x="17"/>
        <item x="21"/>
        <item x="19"/>
        <item x="25"/>
        <item x="15"/>
        <item x="8"/>
        <item x="13"/>
        <item x="0"/>
        <item x="1"/>
        <item x="3"/>
        <item n="松山家商" x="2"/>
        <item x="4"/>
        <item x="20"/>
        <item x="22"/>
        <item x="11"/>
        <item x="26"/>
        <item x="5"/>
        <item x="18"/>
        <item x="23"/>
        <item x="6"/>
        <item x="12"/>
        <item x="16"/>
        <item x="14"/>
        <item x="9"/>
        <item x="10"/>
        <item t="default"/>
      </items>
    </pivotField>
    <pivotField compact="0" outline="0" subtotalTop="0" showAll="0"/>
    <pivotField dataField="1" compact="0" outline="0" subtotalTop="0" showAll="0"/>
    <pivotField compact="0" outline="0" subtotalTop="0" showAll="0"/>
    <pivotField axis="axisCol" compact="0" outline="0" subtotalTop="0" showAll="0">
      <items count="14">
        <item x="12"/>
        <item x="10"/>
        <item x="7"/>
        <item x="11"/>
        <item x="1"/>
        <item x="5"/>
        <item x="6"/>
        <item x="3"/>
        <item x="9"/>
        <item x="4"/>
        <item x="8"/>
        <item x="0"/>
        <item x="2"/>
        <item t="default"/>
      </items>
    </pivotField>
    <pivotField compact="0" outline="0" subtotalTop="0" showAll="0"/>
    <pivotField compact="0" outline="0" subtotalTop="0" showAll="0"/>
    <pivotField compact="0" outline="0" subtotalTop="0" showAll="0"/>
    <pivotField compact="0" outline="0" subtotalTop="0" showAll="0"/>
  </pivotFields>
  <rowFields count="1">
    <field x="0"/>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4"/>
  </colFields>
  <colItems count="14">
    <i>
      <x/>
    </i>
    <i>
      <x v="1"/>
    </i>
    <i>
      <x v="2"/>
    </i>
    <i>
      <x v="3"/>
    </i>
    <i>
      <x v="4"/>
    </i>
    <i>
      <x v="5"/>
    </i>
    <i>
      <x v="6"/>
    </i>
    <i>
      <x v="7"/>
    </i>
    <i>
      <x v="8"/>
    </i>
    <i>
      <x v="9"/>
    </i>
    <i>
      <x v="10"/>
    </i>
    <i>
      <x v="11"/>
    </i>
    <i>
      <x v="12"/>
    </i>
    <i t="grand">
      <x/>
    </i>
  </colItems>
  <dataFields count="1">
    <dataField name="109暑輔營" fld="2" subtotal="count" baseField="0" baseItem="0"/>
  </dataFields>
  <formats count="3">
    <format dxfId="0">
      <pivotArea outline="0" fieldPosition="0" dataOnly="0" labelOnly="1">
        <references count="1">
          <reference field="0" count="0"/>
        </references>
      </pivotArea>
    </format>
    <format dxfId="1">
      <pivotArea outline="0" fieldPosition="0" dataOnly="0" type="all"/>
    </format>
    <format dxfId="2">
      <pivotArea outline="0" fieldPosition="0" dataOnly="0" labelOnly="1" type="origi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999"/>
  <sheetViews>
    <sheetView showGridLines="0" tabSelected="1" zoomScale="90" zoomScaleNormal="90" zoomScalePageLayoutView="130" workbookViewId="0" topLeftCell="A1">
      <pane ySplit="3" topLeftCell="A85" activePane="bottomLeft" state="frozen"/>
      <selection pane="topLeft" activeCell="A1" sqref="A1"/>
      <selection pane="bottomLeft" activeCell="D82" sqref="D82"/>
    </sheetView>
  </sheetViews>
  <sheetFormatPr defaultColWidth="9.00390625" defaultRowHeight="16.5" customHeight="1"/>
  <cols>
    <col min="1" max="1" width="6.125" style="8" customWidth="1"/>
    <col min="2" max="2" width="7.00390625" style="8" customWidth="1"/>
    <col min="3" max="3" width="13.00390625" style="9" customWidth="1"/>
    <col min="4" max="4" width="48.375" style="9" customWidth="1"/>
    <col min="5" max="5" width="8.50390625" style="8" customWidth="1"/>
    <col min="6" max="6" width="9.625" style="8" customWidth="1"/>
    <col min="7" max="7" width="6.00390625" style="8" customWidth="1"/>
    <col min="8" max="8" width="10.75390625" style="54" customWidth="1"/>
    <col min="9" max="9" width="16.875" style="5" customWidth="1"/>
    <col min="10" max="10" width="23.375" style="8" customWidth="1"/>
    <col min="11" max="12" width="11.125" style="5" customWidth="1"/>
  </cols>
  <sheetData>
    <row r="1" spans="1:7" ht="16.5" customHeight="1">
      <c r="A1" s="54"/>
      <c r="B1" s="54"/>
      <c r="E1" s="54"/>
      <c r="F1" s="54"/>
      <c r="G1" s="54"/>
    </row>
    <row r="2" spans="1:10" s="5" customFormat="1" ht="30.75">
      <c r="A2" s="99" t="s">
        <v>0</v>
      </c>
      <c r="B2" s="99"/>
      <c r="C2" s="99"/>
      <c r="D2" s="99"/>
      <c r="E2" s="99"/>
      <c r="F2" s="99"/>
      <c r="G2" s="99"/>
      <c r="H2" s="99"/>
      <c r="J2" s="8"/>
    </row>
    <row r="3" spans="1:10" ht="17.25" thickBot="1">
      <c r="A3" s="54"/>
      <c r="B3" s="54"/>
      <c r="E3" s="54"/>
      <c r="F3" s="55"/>
      <c r="G3" s="55"/>
      <c r="H3" s="84"/>
      <c r="I3" s="85"/>
      <c r="J3" s="93" t="s">
        <v>2336</v>
      </c>
    </row>
    <row r="4" spans="1:10" ht="33.75" thickBot="1">
      <c r="A4" s="24" t="s">
        <v>1</v>
      </c>
      <c r="B4" s="31" t="s">
        <v>2</v>
      </c>
      <c r="C4" s="31" t="s">
        <v>3</v>
      </c>
      <c r="D4" s="31" t="s">
        <v>4</v>
      </c>
      <c r="E4" s="31" t="s">
        <v>5</v>
      </c>
      <c r="F4" s="31" t="s">
        <v>6</v>
      </c>
      <c r="G4" s="31" t="s">
        <v>7</v>
      </c>
      <c r="H4" s="52" t="s">
        <v>8</v>
      </c>
      <c r="I4" s="86" t="s">
        <v>9</v>
      </c>
      <c r="J4" s="53" t="s">
        <v>2315</v>
      </c>
    </row>
    <row r="5" spans="1:12" ht="66">
      <c r="A5" s="56" t="s">
        <v>10</v>
      </c>
      <c r="B5" s="57">
        <v>1</v>
      </c>
      <c r="C5" s="58" t="s">
        <v>11</v>
      </c>
      <c r="D5" s="58" t="s">
        <v>2233</v>
      </c>
      <c r="E5" s="57" t="s">
        <v>12</v>
      </c>
      <c r="F5" s="57" t="s">
        <v>13</v>
      </c>
      <c r="G5" s="57">
        <v>50</v>
      </c>
      <c r="H5" s="57" t="s">
        <v>14</v>
      </c>
      <c r="I5" s="87" t="s">
        <v>2241</v>
      </c>
      <c r="J5" s="90" t="s">
        <v>2317</v>
      </c>
      <c r="K5" s="23"/>
      <c r="L5" s="23"/>
    </row>
    <row r="6" spans="1:12" ht="66">
      <c r="A6" s="59" t="s">
        <v>10</v>
      </c>
      <c r="B6" s="60">
        <v>2</v>
      </c>
      <c r="C6" s="61" t="s">
        <v>14</v>
      </c>
      <c r="D6" s="61" t="s">
        <v>2147</v>
      </c>
      <c r="E6" s="60" t="s">
        <v>12</v>
      </c>
      <c r="F6" s="60" t="s">
        <v>15</v>
      </c>
      <c r="G6" s="60">
        <v>50</v>
      </c>
      <c r="H6" s="60" t="s">
        <v>11</v>
      </c>
      <c r="I6" s="88" t="s">
        <v>2241</v>
      </c>
      <c r="J6" s="90" t="s">
        <v>2317</v>
      </c>
      <c r="K6" s="23"/>
      <c r="L6" s="23"/>
    </row>
    <row r="7" spans="1:12" ht="66">
      <c r="A7" s="59" t="s">
        <v>10</v>
      </c>
      <c r="B7" s="60">
        <v>3</v>
      </c>
      <c r="C7" s="61" t="s">
        <v>16</v>
      </c>
      <c r="D7" s="61" t="s">
        <v>2148</v>
      </c>
      <c r="E7" s="60" t="s">
        <v>12</v>
      </c>
      <c r="F7" s="60" t="s">
        <v>13</v>
      </c>
      <c r="G7" s="60">
        <v>50</v>
      </c>
      <c r="H7" s="60" t="s">
        <v>17</v>
      </c>
      <c r="I7" s="88" t="s">
        <v>2241</v>
      </c>
      <c r="J7" s="90" t="s">
        <v>2317</v>
      </c>
      <c r="K7" s="23"/>
      <c r="L7" s="23"/>
    </row>
    <row r="8" spans="1:12" ht="66">
      <c r="A8" s="59" t="s">
        <v>10</v>
      </c>
      <c r="B8" s="60">
        <v>4</v>
      </c>
      <c r="C8" s="61" t="s">
        <v>17</v>
      </c>
      <c r="D8" s="61" t="s">
        <v>2148</v>
      </c>
      <c r="E8" s="60" t="s">
        <v>12</v>
      </c>
      <c r="F8" s="60" t="s">
        <v>15</v>
      </c>
      <c r="G8" s="60">
        <v>50</v>
      </c>
      <c r="H8" s="60" t="s">
        <v>16</v>
      </c>
      <c r="I8" s="88" t="s">
        <v>2241</v>
      </c>
      <c r="J8" s="90" t="s">
        <v>2317</v>
      </c>
      <c r="K8" s="23"/>
      <c r="L8" s="23"/>
    </row>
    <row r="9" spans="1:12" ht="82.5">
      <c r="A9" s="59" t="s">
        <v>10</v>
      </c>
      <c r="B9" s="60">
        <v>5</v>
      </c>
      <c r="C9" s="61" t="s">
        <v>18</v>
      </c>
      <c r="D9" s="61" t="s">
        <v>2149</v>
      </c>
      <c r="E9" s="60" t="s">
        <v>12</v>
      </c>
      <c r="F9" s="60" t="s">
        <v>13</v>
      </c>
      <c r="G9" s="60">
        <v>50</v>
      </c>
      <c r="H9" s="60" t="s">
        <v>19</v>
      </c>
      <c r="I9" s="88" t="s">
        <v>2241</v>
      </c>
      <c r="J9" s="90" t="s">
        <v>2317</v>
      </c>
      <c r="K9" s="23"/>
      <c r="L9" s="23"/>
    </row>
    <row r="10" spans="1:12" ht="82.5">
      <c r="A10" s="59" t="s">
        <v>10</v>
      </c>
      <c r="B10" s="60">
        <v>6</v>
      </c>
      <c r="C10" s="61" t="s">
        <v>19</v>
      </c>
      <c r="D10" s="61" t="s">
        <v>2149</v>
      </c>
      <c r="E10" s="60" t="s">
        <v>12</v>
      </c>
      <c r="F10" s="60" t="s">
        <v>15</v>
      </c>
      <c r="G10" s="60">
        <v>50</v>
      </c>
      <c r="H10" s="60" t="s">
        <v>18</v>
      </c>
      <c r="I10" s="88" t="s">
        <v>2241</v>
      </c>
      <c r="J10" s="90" t="s">
        <v>2317</v>
      </c>
      <c r="K10" s="23"/>
      <c r="L10" s="23"/>
    </row>
    <row r="11" spans="1:12" ht="33">
      <c r="A11" s="59" t="s">
        <v>10</v>
      </c>
      <c r="B11" s="60">
        <v>7</v>
      </c>
      <c r="C11" s="61" t="s">
        <v>20</v>
      </c>
      <c r="D11" s="61" t="s">
        <v>2150</v>
      </c>
      <c r="E11" s="60" t="s">
        <v>21</v>
      </c>
      <c r="F11" s="60" t="s">
        <v>13</v>
      </c>
      <c r="G11" s="60">
        <v>50</v>
      </c>
      <c r="H11" s="60"/>
      <c r="I11" s="88" t="s">
        <v>2321</v>
      </c>
      <c r="J11" s="90" t="s">
        <v>2317</v>
      </c>
      <c r="K11" s="23"/>
      <c r="L11" s="23"/>
    </row>
    <row r="12" spans="1:12" ht="33">
      <c r="A12" s="59" t="s">
        <v>10</v>
      </c>
      <c r="B12" s="60">
        <v>8</v>
      </c>
      <c r="C12" s="61" t="s">
        <v>22</v>
      </c>
      <c r="D12" s="61" t="s">
        <v>2234</v>
      </c>
      <c r="E12" s="60" t="s">
        <v>21</v>
      </c>
      <c r="F12" s="60" t="s">
        <v>15</v>
      </c>
      <c r="G12" s="60">
        <v>50</v>
      </c>
      <c r="H12" s="60"/>
      <c r="I12" s="88" t="s">
        <v>2241</v>
      </c>
      <c r="J12" s="90" t="s">
        <v>2317</v>
      </c>
      <c r="K12" s="23"/>
      <c r="L12" s="23"/>
    </row>
    <row r="13" spans="1:12" ht="33">
      <c r="A13" s="59" t="s">
        <v>10</v>
      </c>
      <c r="B13" s="60">
        <v>9</v>
      </c>
      <c r="C13" s="61" t="s">
        <v>23</v>
      </c>
      <c r="D13" s="61" t="s">
        <v>2151</v>
      </c>
      <c r="E13" s="60" t="s">
        <v>24</v>
      </c>
      <c r="F13" s="60" t="s">
        <v>13</v>
      </c>
      <c r="G13" s="60">
        <v>50</v>
      </c>
      <c r="H13" s="60"/>
      <c r="I13" s="88" t="s">
        <v>2262</v>
      </c>
      <c r="J13" s="90" t="s">
        <v>2317</v>
      </c>
      <c r="K13" s="23"/>
      <c r="L13" s="23"/>
    </row>
    <row r="14" spans="1:12" ht="33">
      <c r="A14" s="59" t="s">
        <v>10</v>
      </c>
      <c r="B14" s="60">
        <v>10</v>
      </c>
      <c r="C14" s="61" t="s">
        <v>25</v>
      </c>
      <c r="D14" s="61" t="s">
        <v>2152</v>
      </c>
      <c r="E14" s="60" t="s">
        <v>24</v>
      </c>
      <c r="F14" s="60" t="s">
        <v>15</v>
      </c>
      <c r="G14" s="60">
        <v>50</v>
      </c>
      <c r="H14" s="60"/>
      <c r="I14" s="88" t="s">
        <v>2241</v>
      </c>
      <c r="J14" s="90" t="s">
        <v>2317</v>
      </c>
      <c r="K14" s="23"/>
      <c r="L14" s="23"/>
    </row>
    <row r="15" spans="1:12" ht="66">
      <c r="A15" s="59" t="s">
        <v>10</v>
      </c>
      <c r="B15" s="60">
        <v>11</v>
      </c>
      <c r="C15" s="61" t="s">
        <v>26</v>
      </c>
      <c r="D15" s="61" t="s">
        <v>2153</v>
      </c>
      <c r="E15" s="60" t="s">
        <v>12</v>
      </c>
      <c r="F15" s="60" t="s">
        <v>13</v>
      </c>
      <c r="G15" s="60">
        <v>50</v>
      </c>
      <c r="H15" s="60" t="s">
        <v>27</v>
      </c>
      <c r="I15" s="88" t="s">
        <v>2241</v>
      </c>
      <c r="J15" s="90" t="s">
        <v>2317</v>
      </c>
      <c r="K15" s="23"/>
      <c r="L15" s="23"/>
    </row>
    <row r="16" spans="1:12" ht="66">
      <c r="A16" s="59" t="s">
        <v>10</v>
      </c>
      <c r="B16" s="60">
        <v>12</v>
      </c>
      <c r="C16" s="61" t="s">
        <v>27</v>
      </c>
      <c r="D16" s="61" t="s">
        <v>2154</v>
      </c>
      <c r="E16" s="60" t="s">
        <v>12</v>
      </c>
      <c r="F16" s="60" t="s">
        <v>15</v>
      </c>
      <c r="G16" s="60">
        <v>50</v>
      </c>
      <c r="H16" s="60" t="s">
        <v>26</v>
      </c>
      <c r="I16" s="88" t="s">
        <v>2241</v>
      </c>
      <c r="J16" s="90" t="s">
        <v>2317</v>
      </c>
      <c r="K16" s="23"/>
      <c r="L16" s="23"/>
    </row>
    <row r="17" spans="1:12" ht="33">
      <c r="A17" s="59" t="s">
        <v>10</v>
      </c>
      <c r="B17" s="60">
        <v>13</v>
      </c>
      <c r="C17" s="61" t="s">
        <v>28</v>
      </c>
      <c r="D17" s="61" t="s">
        <v>2155</v>
      </c>
      <c r="E17" s="60" t="s">
        <v>24</v>
      </c>
      <c r="F17" s="60" t="s">
        <v>13</v>
      </c>
      <c r="G17" s="60">
        <v>50</v>
      </c>
      <c r="H17" s="60" t="s">
        <v>29</v>
      </c>
      <c r="I17" s="88" t="s">
        <v>2241</v>
      </c>
      <c r="J17" s="90" t="s">
        <v>2317</v>
      </c>
      <c r="K17" s="23"/>
      <c r="L17" s="23"/>
    </row>
    <row r="18" spans="1:12" ht="33">
      <c r="A18" s="59" t="s">
        <v>10</v>
      </c>
      <c r="B18" s="60">
        <v>14</v>
      </c>
      <c r="C18" s="61" t="s">
        <v>29</v>
      </c>
      <c r="D18" s="61" t="s">
        <v>2156</v>
      </c>
      <c r="E18" s="60" t="s">
        <v>24</v>
      </c>
      <c r="F18" s="60" t="s">
        <v>15</v>
      </c>
      <c r="G18" s="60">
        <v>50</v>
      </c>
      <c r="H18" s="60" t="s">
        <v>28</v>
      </c>
      <c r="I18" s="88" t="s">
        <v>2241</v>
      </c>
      <c r="J18" s="90" t="s">
        <v>2317</v>
      </c>
      <c r="K18" s="23"/>
      <c r="L18" s="23"/>
    </row>
    <row r="19" spans="1:12" ht="66">
      <c r="A19" s="59" t="s">
        <v>10</v>
      </c>
      <c r="B19" s="60">
        <v>15</v>
      </c>
      <c r="C19" s="61" t="s">
        <v>30</v>
      </c>
      <c r="D19" s="61" t="s">
        <v>2157</v>
      </c>
      <c r="E19" s="60" t="s">
        <v>12</v>
      </c>
      <c r="F19" s="60" t="s">
        <v>13</v>
      </c>
      <c r="G19" s="60">
        <v>50</v>
      </c>
      <c r="H19" s="60" t="s">
        <v>31</v>
      </c>
      <c r="I19" s="88" t="s">
        <v>2241</v>
      </c>
      <c r="J19" s="90" t="s">
        <v>2317</v>
      </c>
      <c r="K19" s="23"/>
      <c r="L19" s="23"/>
    </row>
    <row r="20" spans="1:12" ht="66">
      <c r="A20" s="59" t="s">
        <v>10</v>
      </c>
      <c r="B20" s="60">
        <v>16</v>
      </c>
      <c r="C20" s="61" t="s">
        <v>31</v>
      </c>
      <c r="D20" s="61" t="s">
        <v>2157</v>
      </c>
      <c r="E20" s="60" t="s">
        <v>12</v>
      </c>
      <c r="F20" s="60" t="s">
        <v>15</v>
      </c>
      <c r="G20" s="60">
        <v>50</v>
      </c>
      <c r="H20" s="60" t="s">
        <v>30</v>
      </c>
      <c r="I20" s="88" t="s">
        <v>2241</v>
      </c>
      <c r="J20" s="90" t="s">
        <v>2317</v>
      </c>
      <c r="K20" s="23"/>
      <c r="L20" s="23"/>
    </row>
    <row r="21" spans="1:12" ht="49.5">
      <c r="A21" s="59" t="s">
        <v>10</v>
      </c>
      <c r="B21" s="60">
        <v>17</v>
      </c>
      <c r="C21" s="61" t="s">
        <v>32</v>
      </c>
      <c r="D21" s="61" t="s">
        <v>2158</v>
      </c>
      <c r="E21" s="60" t="s">
        <v>33</v>
      </c>
      <c r="F21" s="60" t="s">
        <v>13</v>
      </c>
      <c r="G21" s="60">
        <v>50</v>
      </c>
      <c r="H21" s="60"/>
      <c r="I21" s="88" t="s">
        <v>2289</v>
      </c>
      <c r="J21" s="90" t="s">
        <v>2317</v>
      </c>
      <c r="K21" s="23"/>
      <c r="L21" s="23"/>
    </row>
    <row r="22" spans="1:12" ht="49.5">
      <c r="A22" s="59" t="s">
        <v>10</v>
      </c>
      <c r="B22" s="60">
        <v>18</v>
      </c>
      <c r="C22" s="61" t="s">
        <v>34</v>
      </c>
      <c r="D22" s="61" t="s">
        <v>2159</v>
      </c>
      <c r="E22" s="60" t="s">
        <v>33</v>
      </c>
      <c r="F22" s="60" t="s">
        <v>15</v>
      </c>
      <c r="G22" s="60">
        <v>50</v>
      </c>
      <c r="H22" s="60"/>
      <c r="I22" s="88" t="s">
        <v>2241</v>
      </c>
      <c r="J22" s="90" t="s">
        <v>2317</v>
      </c>
      <c r="K22" s="23"/>
      <c r="L22" s="23"/>
    </row>
    <row r="23" spans="1:12" ht="66">
      <c r="A23" s="59" t="s">
        <v>10</v>
      </c>
      <c r="B23" s="60">
        <v>19</v>
      </c>
      <c r="C23" s="61" t="s">
        <v>35</v>
      </c>
      <c r="D23" s="61" t="s">
        <v>2160</v>
      </c>
      <c r="E23" s="60" t="s">
        <v>12</v>
      </c>
      <c r="F23" s="60" t="s">
        <v>13</v>
      </c>
      <c r="G23" s="60">
        <v>50</v>
      </c>
      <c r="H23" s="60"/>
      <c r="I23" s="88" t="s">
        <v>2290</v>
      </c>
      <c r="J23" s="90" t="s">
        <v>2317</v>
      </c>
      <c r="K23" s="23"/>
      <c r="L23" s="23"/>
    </row>
    <row r="24" spans="1:12" ht="66">
      <c r="A24" s="59" t="s">
        <v>10</v>
      </c>
      <c r="B24" s="60">
        <v>20</v>
      </c>
      <c r="C24" s="61" t="s">
        <v>36</v>
      </c>
      <c r="D24" s="61" t="s">
        <v>2161</v>
      </c>
      <c r="E24" s="60" t="s">
        <v>12</v>
      </c>
      <c r="F24" s="60" t="s">
        <v>15</v>
      </c>
      <c r="G24" s="60">
        <v>50</v>
      </c>
      <c r="H24" s="60"/>
      <c r="I24" s="88" t="s">
        <v>2241</v>
      </c>
      <c r="J24" s="90" t="s">
        <v>2317</v>
      </c>
      <c r="K24" s="23"/>
      <c r="L24" s="23"/>
    </row>
    <row r="25" spans="1:12" ht="99">
      <c r="A25" s="59" t="s">
        <v>37</v>
      </c>
      <c r="B25" s="60">
        <v>21</v>
      </c>
      <c r="C25" s="61" t="s">
        <v>38</v>
      </c>
      <c r="D25" s="61" t="s">
        <v>773</v>
      </c>
      <c r="E25" s="60" t="s">
        <v>33</v>
      </c>
      <c r="F25" s="60" t="s">
        <v>13</v>
      </c>
      <c r="G25" s="60">
        <v>25</v>
      </c>
      <c r="H25" s="60"/>
      <c r="I25" s="88" t="s">
        <v>2241</v>
      </c>
      <c r="J25" s="90" t="s">
        <v>2317</v>
      </c>
      <c r="K25" s="23"/>
      <c r="L25" s="23"/>
    </row>
    <row r="26" spans="1:12" ht="66">
      <c r="A26" s="59" t="s">
        <v>37</v>
      </c>
      <c r="B26" s="60">
        <v>22</v>
      </c>
      <c r="C26" s="61" t="s">
        <v>2320</v>
      </c>
      <c r="D26" s="61" t="s">
        <v>2162</v>
      </c>
      <c r="E26" s="60" t="s">
        <v>40</v>
      </c>
      <c r="F26" s="60" t="s">
        <v>15</v>
      </c>
      <c r="G26" s="60">
        <v>18</v>
      </c>
      <c r="H26" s="60"/>
      <c r="I26" s="88" t="s">
        <v>2323</v>
      </c>
      <c r="J26" s="90" t="s">
        <v>2317</v>
      </c>
      <c r="K26" s="23"/>
      <c r="L26" s="23"/>
    </row>
    <row r="27" spans="1:12" ht="49.5">
      <c r="A27" s="59" t="s">
        <v>37</v>
      </c>
      <c r="B27" s="60">
        <v>23</v>
      </c>
      <c r="C27" s="61" t="s">
        <v>41</v>
      </c>
      <c r="D27" s="61" t="s">
        <v>775</v>
      </c>
      <c r="E27" s="60" t="s">
        <v>40</v>
      </c>
      <c r="F27" s="60" t="s">
        <v>15</v>
      </c>
      <c r="G27" s="60">
        <v>25</v>
      </c>
      <c r="H27" s="60"/>
      <c r="I27" s="88" t="s">
        <v>2241</v>
      </c>
      <c r="J27" s="90" t="s">
        <v>2317</v>
      </c>
      <c r="K27" s="23"/>
      <c r="L27" s="23"/>
    </row>
    <row r="28" spans="1:12" ht="99">
      <c r="A28" s="59" t="s">
        <v>37</v>
      </c>
      <c r="B28" s="60">
        <v>24</v>
      </c>
      <c r="C28" s="61" t="s">
        <v>43</v>
      </c>
      <c r="D28" s="61" t="s">
        <v>776</v>
      </c>
      <c r="E28" s="60" t="s">
        <v>33</v>
      </c>
      <c r="F28" s="60" t="s">
        <v>13</v>
      </c>
      <c r="G28" s="60">
        <v>25</v>
      </c>
      <c r="H28" s="60"/>
      <c r="I28" s="88" t="s">
        <v>2241</v>
      </c>
      <c r="J28" s="90" t="s">
        <v>2317</v>
      </c>
      <c r="K28" s="23"/>
      <c r="L28" s="23"/>
    </row>
    <row r="29" spans="1:12" ht="115.5">
      <c r="A29" s="59" t="s">
        <v>37</v>
      </c>
      <c r="B29" s="60">
        <v>25</v>
      </c>
      <c r="C29" s="61" t="s">
        <v>45</v>
      </c>
      <c r="D29" s="61" t="s">
        <v>777</v>
      </c>
      <c r="E29" s="60" t="s">
        <v>33</v>
      </c>
      <c r="F29" s="60" t="s">
        <v>15</v>
      </c>
      <c r="G29" s="60">
        <v>30</v>
      </c>
      <c r="H29" s="60"/>
      <c r="I29" s="88" t="s">
        <v>2241</v>
      </c>
      <c r="J29" s="90" t="s">
        <v>2317</v>
      </c>
      <c r="K29" s="23"/>
      <c r="L29" s="23"/>
    </row>
    <row r="30" spans="1:12" ht="66">
      <c r="A30" s="59" t="s">
        <v>37</v>
      </c>
      <c r="B30" s="60">
        <v>26</v>
      </c>
      <c r="C30" s="61" t="s">
        <v>47</v>
      </c>
      <c r="D30" s="61" t="s">
        <v>2163</v>
      </c>
      <c r="E30" s="60" t="s">
        <v>48</v>
      </c>
      <c r="F30" s="60" t="s">
        <v>13</v>
      </c>
      <c r="G30" s="60">
        <v>60</v>
      </c>
      <c r="H30" s="60"/>
      <c r="I30" s="88" t="s">
        <v>2241</v>
      </c>
      <c r="J30" s="90" t="s">
        <v>2317</v>
      </c>
      <c r="K30" s="23"/>
      <c r="L30" s="23"/>
    </row>
    <row r="31" spans="1:12" ht="82.5">
      <c r="A31" s="59" t="s">
        <v>37</v>
      </c>
      <c r="B31" s="60">
        <v>27</v>
      </c>
      <c r="C31" s="61" t="s">
        <v>49</v>
      </c>
      <c r="D31" s="61" t="s">
        <v>779</v>
      </c>
      <c r="E31" s="60" t="s">
        <v>33</v>
      </c>
      <c r="F31" s="60" t="s">
        <v>13</v>
      </c>
      <c r="G31" s="60">
        <v>30</v>
      </c>
      <c r="H31" s="60"/>
      <c r="I31" s="88" t="s">
        <v>2241</v>
      </c>
      <c r="J31" s="90" t="s">
        <v>2317</v>
      </c>
      <c r="K31" s="23"/>
      <c r="L31" s="23"/>
    </row>
    <row r="32" spans="1:12" ht="49.5">
      <c r="A32" s="59" t="s">
        <v>37</v>
      </c>
      <c r="B32" s="60">
        <v>28</v>
      </c>
      <c r="C32" s="61" t="s">
        <v>51</v>
      </c>
      <c r="D32" s="61" t="s">
        <v>780</v>
      </c>
      <c r="E32" s="60" t="s">
        <v>12</v>
      </c>
      <c r="F32" s="60" t="s">
        <v>15</v>
      </c>
      <c r="G32" s="60">
        <v>50</v>
      </c>
      <c r="H32" s="60"/>
      <c r="I32" s="88" t="s">
        <v>2241</v>
      </c>
      <c r="J32" s="90" t="s">
        <v>2317</v>
      </c>
      <c r="K32" s="23"/>
      <c r="L32" s="23"/>
    </row>
    <row r="33" spans="1:12" ht="82.5">
      <c r="A33" s="59" t="s">
        <v>53</v>
      </c>
      <c r="B33" s="60">
        <v>29</v>
      </c>
      <c r="C33" s="61" t="s">
        <v>2324</v>
      </c>
      <c r="D33" s="61" t="s">
        <v>2164</v>
      </c>
      <c r="E33" s="60" t="s">
        <v>54</v>
      </c>
      <c r="F33" s="60" t="s">
        <v>55</v>
      </c>
      <c r="G33" s="60">
        <v>20</v>
      </c>
      <c r="H33" s="60"/>
      <c r="I33" s="88" t="s">
        <v>2263</v>
      </c>
      <c r="J33" s="90" t="s">
        <v>2317</v>
      </c>
      <c r="K33" s="23"/>
      <c r="L33" s="23"/>
    </row>
    <row r="34" spans="1:12" ht="49.5">
      <c r="A34" s="59" t="s">
        <v>53</v>
      </c>
      <c r="B34" s="60">
        <v>30</v>
      </c>
      <c r="C34" s="61" t="s">
        <v>56</v>
      </c>
      <c r="D34" s="61" t="s">
        <v>2235</v>
      </c>
      <c r="E34" s="60" t="s">
        <v>33</v>
      </c>
      <c r="F34" s="60" t="s">
        <v>55</v>
      </c>
      <c r="G34" s="60">
        <v>20</v>
      </c>
      <c r="H34" s="60"/>
      <c r="I34" s="88" t="s">
        <v>2241</v>
      </c>
      <c r="J34" s="90" t="s">
        <v>2317</v>
      </c>
      <c r="K34" s="23"/>
      <c r="L34" s="23"/>
    </row>
    <row r="35" spans="1:12" ht="82.5">
      <c r="A35" s="59" t="s">
        <v>53</v>
      </c>
      <c r="B35" s="60">
        <v>31</v>
      </c>
      <c r="C35" s="61" t="s">
        <v>58</v>
      </c>
      <c r="D35" s="61" t="s">
        <v>2165</v>
      </c>
      <c r="E35" s="60" t="s">
        <v>33</v>
      </c>
      <c r="F35" s="60" t="s">
        <v>55</v>
      </c>
      <c r="G35" s="60">
        <v>30</v>
      </c>
      <c r="H35" s="60"/>
      <c r="I35" s="88" t="s">
        <v>2241</v>
      </c>
      <c r="J35" s="90" t="s">
        <v>2317</v>
      </c>
      <c r="K35" s="23"/>
      <c r="L35" s="23"/>
    </row>
    <row r="36" spans="1:12" ht="82.5">
      <c r="A36" s="59" t="s">
        <v>53</v>
      </c>
      <c r="B36" s="60">
        <v>32</v>
      </c>
      <c r="C36" s="61" t="s">
        <v>59</v>
      </c>
      <c r="D36" s="61" t="s">
        <v>2166</v>
      </c>
      <c r="E36" s="60" t="s">
        <v>54</v>
      </c>
      <c r="F36" s="60" t="s">
        <v>55</v>
      </c>
      <c r="G36" s="60">
        <v>25</v>
      </c>
      <c r="H36" s="60"/>
      <c r="I36" s="88" t="s">
        <v>2241</v>
      </c>
      <c r="J36" s="91" t="s">
        <v>2316</v>
      </c>
      <c r="K36" s="23"/>
      <c r="L36" s="23"/>
    </row>
    <row r="37" spans="1:12" ht="49.5">
      <c r="A37" s="59" t="s">
        <v>53</v>
      </c>
      <c r="B37" s="60">
        <v>33</v>
      </c>
      <c r="C37" s="61" t="s">
        <v>60</v>
      </c>
      <c r="D37" s="61" t="s">
        <v>2167</v>
      </c>
      <c r="E37" s="60" t="s">
        <v>54</v>
      </c>
      <c r="F37" s="60" t="s">
        <v>55</v>
      </c>
      <c r="G37" s="60">
        <v>20</v>
      </c>
      <c r="H37" s="60"/>
      <c r="I37" s="88" t="s">
        <v>2241</v>
      </c>
      <c r="J37" s="90" t="s">
        <v>2317</v>
      </c>
      <c r="K37" s="23"/>
      <c r="L37" s="23"/>
    </row>
    <row r="38" spans="1:12" ht="66">
      <c r="A38" s="59" t="s">
        <v>53</v>
      </c>
      <c r="B38" s="60">
        <v>34</v>
      </c>
      <c r="C38" s="61" t="s">
        <v>61</v>
      </c>
      <c r="D38" s="61" t="s">
        <v>2168</v>
      </c>
      <c r="E38" s="60" t="s">
        <v>54</v>
      </c>
      <c r="F38" s="95">
        <v>44028</v>
      </c>
      <c r="G38" s="60">
        <v>20</v>
      </c>
      <c r="H38" s="60"/>
      <c r="I38" s="88" t="s">
        <v>2291</v>
      </c>
      <c r="J38" s="90" t="s">
        <v>2317</v>
      </c>
      <c r="K38" s="23"/>
      <c r="L38" s="23"/>
    </row>
    <row r="39" spans="1:12" ht="66">
      <c r="A39" s="59" t="s">
        <v>53</v>
      </c>
      <c r="B39" s="60">
        <v>35</v>
      </c>
      <c r="C39" s="61" t="s">
        <v>62</v>
      </c>
      <c r="D39" s="61" t="s">
        <v>2169</v>
      </c>
      <c r="E39" s="60" t="s">
        <v>63</v>
      </c>
      <c r="F39" s="60" t="s">
        <v>55</v>
      </c>
      <c r="G39" s="60">
        <v>20</v>
      </c>
      <c r="H39" s="60"/>
      <c r="I39" s="88" t="s">
        <v>2241</v>
      </c>
      <c r="J39" s="90" t="s">
        <v>2317</v>
      </c>
      <c r="K39" s="23"/>
      <c r="L39" s="23"/>
    </row>
    <row r="40" spans="1:12" ht="66">
      <c r="A40" s="59" t="s">
        <v>64</v>
      </c>
      <c r="B40" s="60">
        <v>36</v>
      </c>
      <c r="C40" s="61" t="s">
        <v>65</v>
      </c>
      <c r="D40" s="61" t="s">
        <v>785</v>
      </c>
      <c r="E40" s="60" t="s">
        <v>40</v>
      </c>
      <c r="F40" s="60" t="s">
        <v>55</v>
      </c>
      <c r="G40" s="60">
        <v>40</v>
      </c>
      <c r="H40" s="60"/>
      <c r="I40" s="88" t="s">
        <v>2241</v>
      </c>
      <c r="J40" s="90" t="s">
        <v>2317</v>
      </c>
      <c r="K40" s="23"/>
      <c r="L40" s="23"/>
    </row>
    <row r="41" spans="1:12" ht="49.5">
      <c r="A41" s="59" t="s">
        <v>64</v>
      </c>
      <c r="B41" s="60">
        <v>37</v>
      </c>
      <c r="C41" s="61" t="s">
        <v>67</v>
      </c>
      <c r="D41" s="61" t="s">
        <v>786</v>
      </c>
      <c r="E41" s="60" t="s">
        <v>69</v>
      </c>
      <c r="F41" s="60" t="s">
        <v>55</v>
      </c>
      <c r="G41" s="60">
        <v>20</v>
      </c>
      <c r="H41" s="60"/>
      <c r="I41" s="88" t="s">
        <v>2241</v>
      </c>
      <c r="J41" s="90" t="s">
        <v>2317</v>
      </c>
      <c r="K41" s="23"/>
      <c r="L41" s="23"/>
    </row>
    <row r="42" spans="1:12" ht="115.5">
      <c r="A42" s="59" t="s">
        <v>64</v>
      </c>
      <c r="B42" s="60">
        <v>38</v>
      </c>
      <c r="C42" s="61" t="s">
        <v>70</v>
      </c>
      <c r="D42" s="61" t="s">
        <v>787</v>
      </c>
      <c r="E42" s="60" t="s">
        <v>48</v>
      </c>
      <c r="F42" s="60" t="s">
        <v>55</v>
      </c>
      <c r="G42" s="60">
        <v>30</v>
      </c>
      <c r="H42" s="60"/>
      <c r="I42" s="88" t="s">
        <v>2241</v>
      </c>
      <c r="J42" s="90" t="s">
        <v>2317</v>
      </c>
      <c r="K42" s="23"/>
      <c r="L42" s="23"/>
    </row>
    <row r="43" spans="1:12" ht="66">
      <c r="A43" s="59" t="s">
        <v>64</v>
      </c>
      <c r="B43" s="60">
        <v>39</v>
      </c>
      <c r="C43" s="61" t="s">
        <v>72</v>
      </c>
      <c r="D43" s="61" t="s">
        <v>788</v>
      </c>
      <c r="E43" s="60" t="s">
        <v>40</v>
      </c>
      <c r="F43" s="60" t="s">
        <v>55</v>
      </c>
      <c r="G43" s="60">
        <v>20</v>
      </c>
      <c r="H43" s="60"/>
      <c r="I43" s="88" t="s">
        <v>2241</v>
      </c>
      <c r="J43" s="90" t="s">
        <v>2317</v>
      </c>
      <c r="K43" s="23"/>
      <c r="L43" s="23"/>
    </row>
    <row r="44" spans="1:12" ht="82.5">
      <c r="A44" s="59" t="s">
        <v>64</v>
      </c>
      <c r="B44" s="60">
        <v>40</v>
      </c>
      <c r="C44" s="61" t="s">
        <v>74</v>
      </c>
      <c r="D44" s="61" t="s">
        <v>2242</v>
      </c>
      <c r="E44" s="60" t="s">
        <v>75</v>
      </c>
      <c r="F44" s="60" t="s">
        <v>55</v>
      </c>
      <c r="G44" s="60">
        <v>18</v>
      </c>
      <c r="H44" s="60"/>
      <c r="I44" s="88" t="s">
        <v>2241</v>
      </c>
      <c r="J44" s="90" t="s">
        <v>2317</v>
      </c>
      <c r="K44" s="23"/>
      <c r="L44" s="23"/>
    </row>
    <row r="45" spans="1:12" ht="99">
      <c r="A45" s="59" t="s">
        <v>64</v>
      </c>
      <c r="B45" s="60">
        <v>41</v>
      </c>
      <c r="C45" s="61" t="s">
        <v>76</v>
      </c>
      <c r="D45" s="61" t="s">
        <v>2170</v>
      </c>
      <c r="E45" s="60" t="s">
        <v>77</v>
      </c>
      <c r="F45" s="60" t="s">
        <v>55</v>
      </c>
      <c r="G45" s="60">
        <v>16</v>
      </c>
      <c r="H45" s="60"/>
      <c r="I45" s="88" t="s">
        <v>2241</v>
      </c>
      <c r="J45" s="90" t="s">
        <v>2317</v>
      </c>
      <c r="K45" s="23"/>
      <c r="L45" s="23"/>
    </row>
    <row r="46" spans="1:12" ht="33">
      <c r="A46" s="59" t="s">
        <v>64</v>
      </c>
      <c r="B46" s="60">
        <v>42</v>
      </c>
      <c r="C46" s="61" t="s">
        <v>78</v>
      </c>
      <c r="D46" s="61" t="s">
        <v>791</v>
      </c>
      <c r="E46" s="60" t="s">
        <v>80</v>
      </c>
      <c r="F46" s="60" t="s">
        <v>55</v>
      </c>
      <c r="G46" s="60">
        <v>20</v>
      </c>
      <c r="H46" s="60"/>
      <c r="I46" s="88" t="s">
        <v>2241</v>
      </c>
      <c r="J46" s="90" t="s">
        <v>2317</v>
      </c>
      <c r="K46" s="23"/>
      <c r="L46" s="23"/>
    </row>
    <row r="47" spans="1:12" ht="66">
      <c r="A47" s="59" t="s">
        <v>64</v>
      </c>
      <c r="B47" s="60">
        <v>43</v>
      </c>
      <c r="C47" s="61" t="s">
        <v>2325</v>
      </c>
      <c r="D47" s="61" t="s">
        <v>792</v>
      </c>
      <c r="E47" s="60" t="s">
        <v>40</v>
      </c>
      <c r="F47" s="60" t="s">
        <v>55</v>
      </c>
      <c r="G47" s="60">
        <v>20</v>
      </c>
      <c r="H47" s="60"/>
      <c r="I47" s="88" t="s">
        <v>2322</v>
      </c>
      <c r="J47" s="90" t="s">
        <v>2317</v>
      </c>
      <c r="K47" s="23"/>
      <c r="L47" s="23"/>
    </row>
    <row r="48" spans="1:12" ht="99">
      <c r="A48" s="59" t="s">
        <v>83</v>
      </c>
      <c r="B48" s="60">
        <v>44</v>
      </c>
      <c r="C48" s="61" t="s">
        <v>84</v>
      </c>
      <c r="D48" s="61" t="s">
        <v>2236</v>
      </c>
      <c r="E48" s="60" t="s">
        <v>63</v>
      </c>
      <c r="F48" s="60" t="s">
        <v>55</v>
      </c>
      <c r="G48" s="60">
        <v>25</v>
      </c>
      <c r="H48" s="60"/>
      <c r="I48" s="88" t="s">
        <v>2241</v>
      </c>
      <c r="J48" s="90" t="s">
        <v>2317</v>
      </c>
      <c r="K48" s="23"/>
      <c r="L48" s="23"/>
    </row>
    <row r="49" spans="1:12" ht="82.5">
      <c r="A49" s="59" t="s">
        <v>83</v>
      </c>
      <c r="B49" s="60">
        <v>45</v>
      </c>
      <c r="C49" s="61" t="s">
        <v>85</v>
      </c>
      <c r="D49" s="61" t="s">
        <v>2237</v>
      </c>
      <c r="E49" s="60" t="s">
        <v>63</v>
      </c>
      <c r="F49" s="60" t="s">
        <v>55</v>
      </c>
      <c r="G49" s="60">
        <v>25</v>
      </c>
      <c r="H49" s="60"/>
      <c r="I49" s="88" t="s">
        <v>2241</v>
      </c>
      <c r="J49" s="90" t="s">
        <v>2317</v>
      </c>
      <c r="K49" s="23"/>
      <c r="L49" s="23"/>
    </row>
    <row r="50" spans="1:12" ht="66">
      <c r="A50" s="59" t="s">
        <v>83</v>
      </c>
      <c r="B50" s="60">
        <v>46</v>
      </c>
      <c r="C50" s="61" t="s">
        <v>86</v>
      </c>
      <c r="D50" s="61" t="s">
        <v>2171</v>
      </c>
      <c r="E50" s="60" t="s">
        <v>54</v>
      </c>
      <c r="F50" s="60" t="s">
        <v>55</v>
      </c>
      <c r="G50" s="60">
        <v>25</v>
      </c>
      <c r="H50" s="60"/>
      <c r="I50" s="88" t="s">
        <v>2241</v>
      </c>
      <c r="J50" s="90" t="s">
        <v>2317</v>
      </c>
      <c r="K50" s="23"/>
      <c r="L50" s="23"/>
    </row>
    <row r="51" spans="1:12" ht="49.5">
      <c r="A51" s="59" t="s">
        <v>83</v>
      </c>
      <c r="B51" s="60">
        <v>47</v>
      </c>
      <c r="C51" s="61" t="s">
        <v>87</v>
      </c>
      <c r="D51" s="61" t="s">
        <v>2238</v>
      </c>
      <c r="E51" s="60" t="s">
        <v>33</v>
      </c>
      <c r="F51" s="60" t="s">
        <v>55</v>
      </c>
      <c r="G51" s="60">
        <v>25</v>
      </c>
      <c r="H51" s="60"/>
      <c r="I51" s="88" t="s">
        <v>2241</v>
      </c>
      <c r="J51" s="90" t="s">
        <v>2317</v>
      </c>
      <c r="K51" s="23"/>
      <c r="L51" s="23"/>
    </row>
    <row r="52" spans="1:12" ht="66">
      <c r="A52" s="59" t="s">
        <v>83</v>
      </c>
      <c r="B52" s="60">
        <v>48</v>
      </c>
      <c r="C52" s="61" t="s">
        <v>88</v>
      </c>
      <c r="D52" s="61" t="s">
        <v>2239</v>
      </c>
      <c r="E52" s="60" t="s">
        <v>12</v>
      </c>
      <c r="F52" s="60" t="s">
        <v>55</v>
      </c>
      <c r="G52" s="60">
        <v>25</v>
      </c>
      <c r="H52" s="60"/>
      <c r="I52" s="88" t="s">
        <v>2241</v>
      </c>
      <c r="J52" s="90" t="s">
        <v>2317</v>
      </c>
      <c r="K52" s="23"/>
      <c r="L52" s="23"/>
    </row>
    <row r="53" spans="1:12" ht="49.5">
      <c r="A53" s="59" t="s">
        <v>89</v>
      </c>
      <c r="B53" s="60">
        <v>49</v>
      </c>
      <c r="C53" s="61" t="s">
        <v>90</v>
      </c>
      <c r="D53" s="61" t="s">
        <v>2172</v>
      </c>
      <c r="E53" s="60" t="s">
        <v>12</v>
      </c>
      <c r="F53" s="60" t="s">
        <v>13</v>
      </c>
      <c r="G53" s="60">
        <v>60</v>
      </c>
      <c r="H53" s="60" t="s">
        <v>91</v>
      </c>
      <c r="I53" s="88" t="s">
        <v>2292</v>
      </c>
      <c r="J53" s="90" t="s">
        <v>2317</v>
      </c>
      <c r="K53" s="23"/>
      <c r="L53" s="23"/>
    </row>
    <row r="54" spans="1:12" ht="49.5">
      <c r="A54" s="59" t="s">
        <v>89</v>
      </c>
      <c r="B54" s="60">
        <v>50</v>
      </c>
      <c r="C54" s="61" t="s">
        <v>91</v>
      </c>
      <c r="D54" s="61" t="s">
        <v>2172</v>
      </c>
      <c r="E54" s="60" t="s">
        <v>12</v>
      </c>
      <c r="F54" s="60" t="s">
        <v>15</v>
      </c>
      <c r="G54" s="60">
        <v>60</v>
      </c>
      <c r="H54" s="60" t="s">
        <v>90</v>
      </c>
      <c r="I54" s="88" t="s">
        <v>2293</v>
      </c>
      <c r="J54" s="90" t="s">
        <v>2317</v>
      </c>
      <c r="K54" s="23"/>
      <c r="L54" s="23"/>
    </row>
    <row r="55" spans="1:12" ht="82.5">
      <c r="A55" s="59" t="s">
        <v>89</v>
      </c>
      <c r="B55" s="60">
        <v>51</v>
      </c>
      <c r="C55" s="61" t="s">
        <v>92</v>
      </c>
      <c r="D55" s="61" t="s">
        <v>2173</v>
      </c>
      <c r="E55" s="60" t="s">
        <v>21</v>
      </c>
      <c r="F55" s="60" t="s">
        <v>13</v>
      </c>
      <c r="G55" s="60">
        <v>20</v>
      </c>
      <c r="H55" s="60" t="s">
        <v>93</v>
      </c>
      <c r="I55" s="88" t="s">
        <v>2294</v>
      </c>
      <c r="J55" s="90" t="s">
        <v>2317</v>
      </c>
      <c r="K55" s="23"/>
      <c r="L55" s="23"/>
    </row>
    <row r="56" spans="1:12" ht="82.5">
      <c r="A56" s="59" t="s">
        <v>89</v>
      </c>
      <c r="B56" s="60">
        <v>52</v>
      </c>
      <c r="C56" s="61" t="s">
        <v>93</v>
      </c>
      <c r="D56" s="61" t="s">
        <v>2173</v>
      </c>
      <c r="E56" s="60" t="s">
        <v>21</v>
      </c>
      <c r="F56" s="60" t="s">
        <v>15</v>
      </c>
      <c r="G56" s="60">
        <v>20</v>
      </c>
      <c r="H56" s="60" t="s">
        <v>92</v>
      </c>
      <c r="I56" s="88" t="s">
        <v>2294</v>
      </c>
      <c r="J56" s="90" t="s">
        <v>2317</v>
      </c>
      <c r="K56" s="23"/>
      <c r="L56" s="23"/>
    </row>
    <row r="57" spans="1:12" ht="82.5">
      <c r="A57" s="59" t="s">
        <v>89</v>
      </c>
      <c r="B57" s="60">
        <v>53</v>
      </c>
      <c r="C57" s="61" t="s">
        <v>94</v>
      </c>
      <c r="D57" s="61" t="s">
        <v>2174</v>
      </c>
      <c r="E57" s="60" t="s">
        <v>21</v>
      </c>
      <c r="F57" s="60" t="s">
        <v>13</v>
      </c>
      <c r="G57" s="60">
        <v>40</v>
      </c>
      <c r="H57" s="60" t="s">
        <v>95</v>
      </c>
      <c r="I57" s="88" t="s">
        <v>2264</v>
      </c>
      <c r="J57" s="90" t="s">
        <v>2317</v>
      </c>
      <c r="K57" s="23"/>
      <c r="L57" s="23"/>
    </row>
    <row r="58" spans="1:12" ht="82.5">
      <c r="A58" s="59" t="s">
        <v>89</v>
      </c>
      <c r="B58" s="60">
        <v>54</v>
      </c>
      <c r="C58" s="61" t="s">
        <v>95</v>
      </c>
      <c r="D58" s="61" t="s">
        <v>2174</v>
      </c>
      <c r="E58" s="60" t="s">
        <v>21</v>
      </c>
      <c r="F58" s="60" t="s">
        <v>15</v>
      </c>
      <c r="G58" s="60">
        <v>40</v>
      </c>
      <c r="H58" s="60" t="s">
        <v>94</v>
      </c>
      <c r="I58" s="88" t="s">
        <v>2264</v>
      </c>
      <c r="J58" s="90" t="s">
        <v>2317</v>
      </c>
      <c r="K58" s="23"/>
      <c r="L58" s="23"/>
    </row>
    <row r="59" spans="1:12" ht="66">
      <c r="A59" s="59" t="s">
        <v>89</v>
      </c>
      <c r="B59" s="60">
        <v>55</v>
      </c>
      <c r="C59" s="61" t="s">
        <v>96</v>
      </c>
      <c r="D59" s="61" t="s">
        <v>801</v>
      </c>
      <c r="E59" s="60" t="s">
        <v>12</v>
      </c>
      <c r="F59" s="60" t="s">
        <v>13</v>
      </c>
      <c r="G59" s="60">
        <v>60</v>
      </c>
      <c r="H59" s="60" t="s">
        <v>98</v>
      </c>
      <c r="I59" s="88" t="s">
        <v>2265</v>
      </c>
      <c r="J59" s="90" t="s">
        <v>2317</v>
      </c>
      <c r="K59" s="23"/>
      <c r="L59" s="23"/>
    </row>
    <row r="60" spans="1:12" ht="66">
      <c r="A60" s="59" t="s">
        <v>89</v>
      </c>
      <c r="B60" s="60">
        <v>56</v>
      </c>
      <c r="C60" s="61" t="s">
        <v>98</v>
      </c>
      <c r="D60" s="61" t="s">
        <v>2175</v>
      </c>
      <c r="E60" s="60" t="s">
        <v>12</v>
      </c>
      <c r="F60" s="60" t="s">
        <v>15</v>
      </c>
      <c r="G60" s="60">
        <v>60</v>
      </c>
      <c r="H60" s="60" t="s">
        <v>96</v>
      </c>
      <c r="I60" s="88" t="s">
        <v>2265</v>
      </c>
      <c r="J60" s="90" t="s">
        <v>2317</v>
      </c>
      <c r="K60" s="23"/>
      <c r="L60" s="23"/>
    </row>
    <row r="61" spans="1:12" ht="66">
      <c r="A61" s="59" t="s">
        <v>89</v>
      </c>
      <c r="B61" s="60">
        <v>57</v>
      </c>
      <c r="C61" s="61" t="s">
        <v>99</v>
      </c>
      <c r="D61" s="61" t="s">
        <v>2176</v>
      </c>
      <c r="E61" s="60" t="s">
        <v>21</v>
      </c>
      <c r="F61" s="60" t="s">
        <v>13</v>
      </c>
      <c r="G61" s="60">
        <v>60</v>
      </c>
      <c r="H61" s="60" t="s">
        <v>100</v>
      </c>
      <c r="I61" s="88" t="s">
        <v>2266</v>
      </c>
      <c r="J61" s="90" t="s">
        <v>2317</v>
      </c>
      <c r="K61" s="23"/>
      <c r="L61" s="23"/>
    </row>
    <row r="62" spans="1:12" ht="66">
      <c r="A62" s="59" t="s">
        <v>89</v>
      </c>
      <c r="B62" s="60">
        <v>58</v>
      </c>
      <c r="C62" s="61" t="s">
        <v>100</v>
      </c>
      <c r="D62" s="61" t="s">
        <v>2176</v>
      </c>
      <c r="E62" s="60" t="s">
        <v>21</v>
      </c>
      <c r="F62" s="60" t="s">
        <v>15</v>
      </c>
      <c r="G62" s="60">
        <v>60</v>
      </c>
      <c r="H62" s="60" t="s">
        <v>99</v>
      </c>
      <c r="I62" s="88" t="s">
        <v>2266</v>
      </c>
      <c r="J62" s="90" t="s">
        <v>2317</v>
      </c>
      <c r="K62" s="23"/>
      <c r="L62" s="23"/>
    </row>
    <row r="63" spans="1:12" ht="132">
      <c r="A63" s="59" t="s">
        <v>101</v>
      </c>
      <c r="B63" s="60">
        <v>59</v>
      </c>
      <c r="C63" s="61" t="s">
        <v>102</v>
      </c>
      <c r="D63" s="61" t="s">
        <v>2308</v>
      </c>
      <c r="E63" s="60" t="s">
        <v>12</v>
      </c>
      <c r="F63" s="60" t="s">
        <v>55</v>
      </c>
      <c r="G63" s="60">
        <v>100</v>
      </c>
      <c r="H63" s="60"/>
      <c r="I63" s="88" t="s">
        <v>2241</v>
      </c>
      <c r="J63" s="90" t="s">
        <v>2317</v>
      </c>
      <c r="K63" s="23"/>
      <c r="L63" s="23"/>
    </row>
    <row r="64" spans="1:12" ht="148.5">
      <c r="A64" s="59" t="s">
        <v>101</v>
      </c>
      <c r="B64" s="60">
        <v>60</v>
      </c>
      <c r="C64" s="61" t="s">
        <v>103</v>
      </c>
      <c r="D64" s="61" t="s">
        <v>2177</v>
      </c>
      <c r="E64" s="60" t="s">
        <v>12</v>
      </c>
      <c r="F64" s="60" t="s">
        <v>55</v>
      </c>
      <c r="G64" s="60">
        <v>40</v>
      </c>
      <c r="H64" s="60"/>
      <c r="I64" s="88" t="s">
        <v>2295</v>
      </c>
      <c r="J64" s="90" t="s">
        <v>2317</v>
      </c>
      <c r="K64" s="23"/>
      <c r="L64" s="23"/>
    </row>
    <row r="65" spans="1:12" ht="165">
      <c r="A65" s="59" t="s">
        <v>101</v>
      </c>
      <c r="B65" s="60">
        <v>61</v>
      </c>
      <c r="C65" s="61" t="s">
        <v>104</v>
      </c>
      <c r="D65" s="61" t="s">
        <v>2309</v>
      </c>
      <c r="E65" s="60" t="s">
        <v>12</v>
      </c>
      <c r="F65" s="60" t="s">
        <v>55</v>
      </c>
      <c r="G65" s="60">
        <v>50</v>
      </c>
      <c r="H65" s="60"/>
      <c r="I65" s="88" t="s">
        <v>2241</v>
      </c>
      <c r="J65" s="90" t="s">
        <v>2317</v>
      </c>
      <c r="K65" s="23"/>
      <c r="L65" s="23"/>
    </row>
    <row r="66" spans="1:12" ht="165">
      <c r="A66" s="59" t="s">
        <v>101</v>
      </c>
      <c r="B66" s="60">
        <v>62</v>
      </c>
      <c r="C66" s="61" t="s">
        <v>105</v>
      </c>
      <c r="D66" s="61" t="s">
        <v>2310</v>
      </c>
      <c r="E66" s="60" t="s">
        <v>12</v>
      </c>
      <c r="F66" s="60" t="s">
        <v>55</v>
      </c>
      <c r="G66" s="60">
        <v>48</v>
      </c>
      <c r="H66" s="60"/>
      <c r="I66" s="88" t="s">
        <v>2241</v>
      </c>
      <c r="J66" s="90" t="s">
        <v>2317</v>
      </c>
      <c r="K66" s="23"/>
      <c r="L66" s="23"/>
    </row>
    <row r="67" spans="1:12" ht="66">
      <c r="A67" s="59" t="s">
        <v>106</v>
      </c>
      <c r="B67" s="60">
        <v>63</v>
      </c>
      <c r="C67" s="61" t="s">
        <v>2326</v>
      </c>
      <c r="D67" s="61" t="s">
        <v>2178</v>
      </c>
      <c r="E67" s="60" t="s">
        <v>40</v>
      </c>
      <c r="F67" s="95">
        <v>44032</v>
      </c>
      <c r="G67" s="60">
        <v>15</v>
      </c>
      <c r="H67" s="60"/>
      <c r="I67" s="88" t="s">
        <v>2267</v>
      </c>
      <c r="J67" s="90" t="s">
        <v>2317</v>
      </c>
      <c r="K67" s="23"/>
      <c r="L67" s="23"/>
    </row>
    <row r="68" spans="1:12" ht="49.5">
      <c r="A68" s="59" t="s">
        <v>107</v>
      </c>
      <c r="B68" s="60">
        <v>64</v>
      </c>
      <c r="C68" s="61" t="s">
        <v>108</v>
      </c>
      <c r="D68" s="61" t="s">
        <v>805</v>
      </c>
      <c r="E68" s="60" t="s">
        <v>69</v>
      </c>
      <c r="F68" s="60" t="s">
        <v>110</v>
      </c>
      <c r="G68" s="60">
        <v>24</v>
      </c>
      <c r="H68" s="60"/>
      <c r="I68" s="88" t="s">
        <v>2296</v>
      </c>
      <c r="J68" s="91" t="s">
        <v>2316</v>
      </c>
      <c r="K68" s="23"/>
      <c r="L68" s="23"/>
    </row>
    <row r="69" spans="1:12" ht="66">
      <c r="A69" s="59" t="s">
        <v>107</v>
      </c>
      <c r="B69" s="60">
        <v>65</v>
      </c>
      <c r="C69" s="61" t="s">
        <v>111</v>
      </c>
      <c r="D69" s="61" t="s">
        <v>806</v>
      </c>
      <c r="E69" s="60" t="s">
        <v>54</v>
      </c>
      <c r="F69" s="60" t="s">
        <v>110</v>
      </c>
      <c r="G69" s="60">
        <v>24</v>
      </c>
      <c r="H69" s="60"/>
      <c r="I69" s="88" t="s">
        <v>2241</v>
      </c>
      <c r="J69" s="92" t="s">
        <v>2316</v>
      </c>
      <c r="K69" s="23"/>
      <c r="L69" s="23"/>
    </row>
    <row r="70" spans="1:12" ht="49.5">
      <c r="A70" s="59" t="s">
        <v>107</v>
      </c>
      <c r="B70" s="60">
        <v>66</v>
      </c>
      <c r="C70" s="61" t="s">
        <v>113</v>
      </c>
      <c r="D70" s="61" t="s">
        <v>2179</v>
      </c>
      <c r="E70" s="60" t="s">
        <v>40</v>
      </c>
      <c r="F70" s="60" t="s">
        <v>110</v>
      </c>
      <c r="G70" s="60">
        <v>24</v>
      </c>
      <c r="H70" s="60"/>
      <c r="I70" s="88" t="s">
        <v>2241</v>
      </c>
      <c r="J70" s="90" t="s">
        <v>2317</v>
      </c>
      <c r="K70" s="23"/>
      <c r="L70" s="23"/>
    </row>
    <row r="71" spans="1:12" ht="49.5">
      <c r="A71" s="59" t="s">
        <v>114</v>
      </c>
      <c r="B71" s="60">
        <v>67</v>
      </c>
      <c r="C71" s="61" t="s">
        <v>115</v>
      </c>
      <c r="D71" s="61" t="s">
        <v>2180</v>
      </c>
      <c r="E71" s="60" t="s">
        <v>21</v>
      </c>
      <c r="F71" s="60" t="s">
        <v>55</v>
      </c>
      <c r="G71" s="60">
        <v>35</v>
      </c>
      <c r="H71" s="60"/>
      <c r="I71" s="88" t="s">
        <v>2268</v>
      </c>
      <c r="J71" s="90" t="s">
        <v>2317</v>
      </c>
      <c r="K71" s="23"/>
      <c r="L71" s="23"/>
    </row>
    <row r="72" spans="1:12" ht="82.5">
      <c r="A72" s="59" t="s">
        <v>114</v>
      </c>
      <c r="B72" s="60">
        <v>68</v>
      </c>
      <c r="C72" s="61" t="s">
        <v>116</v>
      </c>
      <c r="D72" s="61" t="s">
        <v>2181</v>
      </c>
      <c r="E72" s="60" t="s">
        <v>12</v>
      </c>
      <c r="F72" s="60" t="s">
        <v>55</v>
      </c>
      <c r="G72" s="60">
        <v>80</v>
      </c>
      <c r="H72" s="60"/>
      <c r="I72" s="88" t="s">
        <v>2241</v>
      </c>
      <c r="J72" s="90" t="s">
        <v>2317</v>
      </c>
      <c r="K72" s="23"/>
      <c r="L72" s="23"/>
    </row>
    <row r="73" spans="1:12" ht="66">
      <c r="A73" s="59" t="s">
        <v>114</v>
      </c>
      <c r="B73" s="60">
        <v>69</v>
      </c>
      <c r="C73" s="61" t="s">
        <v>117</v>
      </c>
      <c r="D73" s="61" t="s">
        <v>2182</v>
      </c>
      <c r="E73" s="60" t="s">
        <v>12</v>
      </c>
      <c r="F73" s="60" t="s">
        <v>55</v>
      </c>
      <c r="G73" s="60">
        <v>30</v>
      </c>
      <c r="H73" s="60"/>
      <c r="I73" s="88" t="s">
        <v>2269</v>
      </c>
      <c r="J73" s="90" t="s">
        <v>2317</v>
      </c>
      <c r="K73" s="23"/>
      <c r="L73" s="23"/>
    </row>
    <row r="74" spans="1:12" ht="49.5">
      <c r="A74" s="59" t="s">
        <v>114</v>
      </c>
      <c r="B74" s="60">
        <v>70</v>
      </c>
      <c r="C74" s="61" t="s">
        <v>118</v>
      </c>
      <c r="D74" s="61" t="s">
        <v>2183</v>
      </c>
      <c r="E74" s="60" t="s">
        <v>63</v>
      </c>
      <c r="F74" s="60" t="s">
        <v>55</v>
      </c>
      <c r="G74" s="60">
        <v>30</v>
      </c>
      <c r="H74" s="60"/>
      <c r="I74" s="88" t="s">
        <v>2270</v>
      </c>
      <c r="J74" s="90" t="s">
        <v>2317</v>
      </c>
      <c r="K74" s="23"/>
      <c r="L74" s="23"/>
    </row>
    <row r="75" spans="1:12" ht="99">
      <c r="A75" s="59" t="s">
        <v>114</v>
      </c>
      <c r="B75" s="60">
        <v>71</v>
      </c>
      <c r="C75" s="61" t="s">
        <v>119</v>
      </c>
      <c r="D75" s="61" t="s">
        <v>2184</v>
      </c>
      <c r="E75" s="60" t="s">
        <v>21</v>
      </c>
      <c r="F75" s="60" t="s">
        <v>55</v>
      </c>
      <c r="G75" s="60">
        <v>40</v>
      </c>
      <c r="H75" s="60"/>
      <c r="I75" s="88" t="s">
        <v>2271</v>
      </c>
      <c r="J75" s="90" t="s">
        <v>2317</v>
      </c>
      <c r="K75" s="23"/>
      <c r="L75" s="23"/>
    </row>
    <row r="76" spans="1:12" ht="82.5">
      <c r="A76" s="59" t="s">
        <v>114</v>
      </c>
      <c r="B76" s="60">
        <v>72</v>
      </c>
      <c r="C76" s="61" t="s">
        <v>120</v>
      </c>
      <c r="D76" s="61" t="s">
        <v>2185</v>
      </c>
      <c r="E76" s="60" t="s">
        <v>63</v>
      </c>
      <c r="F76" s="60" t="s">
        <v>55</v>
      </c>
      <c r="G76" s="60">
        <v>40</v>
      </c>
      <c r="H76" s="60"/>
      <c r="I76" s="88" t="s">
        <v>2241</v>
      </c>
      <c r="J76" s="90" t="s">
        <v>2317</v>
      </c>
      <c r="K76" s="23"/>
      <c r="L76" s="23"/>
    </row>
    <row r="77" spans="1:12" ht="66">
      <c r="A77" s="59" t="s">
        <v>114</v>
      </c>
      <c r="B77" s="60">
        <v>73</v>
      </c>
      <c r="C77" s="61" t="s">
        <v>121</v>
      </c>
      <c r="D77" s="61" t="s">
        <v>2186</v>
      </c>
      <c r="E77" s="60" t="s">
        <v>63</v>
      </c>
      <c r="F77" s="60" t="s">
        <v>55</v>
      </c>
      <c r="G77" s="60">
        <v>30</v>
      </c>
      <c r="H77" s="60"/>
      <c r="I77" s="88" t="s">
        <v>2272</v>
      </c>
      <c r="J77" s="90" t="s">
        <v>2317</v>
      </c>
      <c r="K77" s="23"/>
      <c r="L77" s="23"/>
    </row>
    <row r="78" spans="1:12" ht="49.5">
      <c r="A78" s="59" t="s">
        <v>114</v>
      </c>
      <c r="B78" s="60">
        <v>74</v>
      </c>
      <c r="C78" s="61" t="s">
        <v>122</v>
      </c>
      <c r="D78" s="61" t="s">
        <v>2187</v>
      </c>
      <c r="E78" s="60" t="s">
        <v>21</v>
      </c>
      <c r="F78" s="60" t="s">
        <v>55</v>
      </c>
      <c r="G78" s="60">
        <v>60</v>
      </c>
      <c r="H78" s="60"/>
      <c r="I78" s="88" t="s">
        <v>2297</v>
      </c>
      <c r="J78" s="90" t="s">
        <v>2317</v>
      </c>
      <c r="K78" s="23"/>
      <c r="L78" s="23"/>
    </row>
    <row r="79" spans="1:12" ht="49.5">
      <c r="A79" s="59" t="s">
        <v>114</v>
      </c>
      <c r="B79" s="60">
        <v>75</v>
      </c>
      <c r="C79" s="61" t="s">
        <v>123</v>
      </c>
      <c r="D79" s="61" t="s">
        <v>2188</v>
      </c>
      <c r="E79" s="60" t="s">
        <v>21</v>
      </c>
      <c r="F79" s="60" t="s">
        <v>55</v>
      </c>
      <c r="G79" s="60">
        <v>30</v>
      </c>
      <c r="H79" s="60"/>
      <c r="I79" s="88" t="s">
        <v>2298</v>
      </c>
      <c r="J79" s="90" t="s">
        <v>2317</v>
      </c>
      <c r="K79" s="23"/>
      <c r="L79" s="23"/>
    </row>
    <row r="80" spans="1:12" ht="49.5">
      <c r="A80" s="59" t="s">
        <v>114</v>
      </c>
      <c r="B80" s="60">
        <v>76</v>
      </c>
      <c r="C80" s="61" t="s">
        <v>124</v>
      </c>
      <c r="D80" s="61" t="s">
        <v>2240</v>
      </c>
      <c r="E80" s="60" t="s">
        <v>63</v>
      </c>
      <c r="F80" s="60" t="s">
        <v>55</v>
      </c>
      <c r="G80" s="60">
        <v>30</v>
      </c>
      <c r="H80" s="60"/>
      <c r="I80" s="88" t="s">
        <v>2299</v>
      </c>
      <c r="J80" s="90" t="s">
        <v>2317</v>
      </c>
      <c r="K80" s="23"/>
      <c r="L80" s="23"/>
    </row>
    <row r="81" spans="1:12" ht="214.5">
      <c r="A81" s="59" t="s">
        <v>125</v>
      </c>
      <c r="B81" s="60">
        <v>77</v>
      </c>
      <c r="C81" s="61" t="s">
        <v>126</v>
      </c>
      <c r="D81" s="61" t="s">
        <v>2340</v>
      </c>
      <c r="E81" s="60" t="s">
        <v>33</v>
      </c>
      <c r="F81" s="60" t="s">
        <v>127</v>
      </c>
      <c r="G81" s="60">
        <v>20</v>
      </c>
      <c r="H81" s="60"/>
      <c r="I81" s="88" t="s">
        <v>2339</v>
      </c>
      <c r="J81" s="90" t="s">
        <v>2317</v>
      </c>
      <c r="K81" s="23"/>
      <c r="L81" s="23"/>
    </row>
    <row r="82" spans="1:12" ht="198">
      <c r="A82" s="59" t="s">
        <v>125</v>
      </c>
      <c r="B82" s="60">
        <v>78</v>
      </c>
      <c r="C82" s="61" t="s">
        <v>128</v>
      </c>
      <c r="D82" s="61" t="s">
        <v>2303</v>
      </c>
      <c r="E82" s="60" t="s">
        <v>33</v>
      </c>
      <c r="F82" s="60" t="s">
        <v>129</v>
      </c>
      <c r="G82" s="60">
        <v>20</v>
      </c>
      <c r="H82" s="60"/>
      <c r="I82" s="88" t="s">
        <v>2300</v>
      </c>
      <c r="J82" s="90" t="s">
        <v>2317</v>
      </c>
      <c r="K82" s="23"/>
      <c r="L82" s="23"/>
    </row>
    <row r="83" spans="1:12" ht="409.5">
      <c r="A83" s="59" t="s">
        <v>125</v>
      </c>
      <c r="B83" s="60">
        <v>79</v>
      </c>
      <c r="C83" s="61" t="s">
        <v>130</v>
      </c>
      <c r="D83" s="61" t="s">
        <v>2189</v>
      </c>
      <c r="E83" s="60" t="s">
        <v>40</v>
      </c>
      <c r="F83" s="60" t="s">
        <v>127</v>
      </c>
      <c r="G83" s="60">
        <v>20</v>
      </c>
      <c r="H83" s="60" t="s">
        <v>131</v>
      </c>
      <c r="I83" s="88" t="s">
        <v>2241</v>
      </c>
      <c r="J83" s="90" t="s">
        <v>2317</v>
      </c>
      <c r="K83" s="23"/>
      <c r="L83" s="23"/>
    </row>
    <row r="84" spans="1:12" ht="409.5">
      <c r="A84" s="59" t="s">
        <v>125</v>
      </c>
      <c r="B84" s="60">
        <v>80</v>
      </c>
      <c r="C84" s="61" t="s">
        <v>131</v>
      </c>
      <c r="D84" s="61" t="s">
        <v>2189</v>
      </c>
      <c r="E84" s="60" t="s">
        <v>40</v>
      </c>
      <c r="F84" s="60" t="s">
        <v>132</v>
      </c>
      <c r="G84" s="60">
        <v>20</v>
      </c>
      <c r="H84" s="60"/>
      <c r="I84" s="88" t="s">
        <v>2241</v>
      </c>
      <c r="J84" s="90" t="s">
        <v>2317</v>
      </c>
      <c r="K84" s="23"/>
      <c r="L84" s="23"/>
    </row>
    <row r="85" spans="1:12" ht="198">
      <c r="A85" s="59" t="s">
        <v>125</v>
      </c>
      <c r="B85" s="60">
        <v>81</v>
      </c>
      <c r="C85" s="61" t="s">
        <v>133</v>
      </c>
      <c r="D85" s="61" t="s">
        <v>2341</v>
      </c>
      <c r="E85" s="60" t="s">
        <v>33</v>
      </c>
      <c r="F85" s="60" t="s">
        <v>132</v>
      </c>
      <c r="G85" s="60">
        <v>20</v>
      </c>
      <c r="H85" s="60"/>
      <c r="I85" s="88" t="s">
        <v>2339</v>
      </c>
      <c r="J85" s="90" t="s">
        <v>2317</v>
      </c>
      <c r="K85" s="23"/>
      <c r="L85" s="23"/>
    </row>
    <row r="86" spans="1:12" ht="132">
      <c r="A86" s="59" t="s">
        <v>134</v>
      </c>
      <c r="B86" s="60">
        <v>82</v>
      </c>
      <c r="C86" s="61" t="s">
        <v>135</v>
      </c>
      <c r="D86" s="61" t="s">
        <v>2190</v>
      </c>
      <c r="E86" s="60" t="s">
        <v>54</v>
      </c>
      <c r="F86" s="60" t="s">
        <v>55</v>
      </c>
      <c r="G86" s="60">
        <v>30</v>
      </c>
      <c r="H86" s="60"/>
      <c r="I86" s="88" t="s">
        <v>2241</v>
      </c>
      <c r="J86" s="90" t="s">
        <v>2317</v>
      </c>
      <c r="K86" s="23"/>
      <c r="L86" s="23"/>
    </row>
    <row r="87" spans="1:12" ht="99">
      <c r="A87" s="59" t="s">
        <v>134</v>
      </c>
      <c r="B87" s="60">
        <v>83</v>
      </c>
      <c r="C87" s="61" t="s">
        <v>136</v>
      </c>
      <c r="D87" s="61" t="s">
        <v>2191</v>
      </c>
      <c r="E87" s="60" t="s">
        <v>33</v>
      </c>
      <c r="F87" s="60" t="s">
        <v>55</v>
      </c>
      <c r="G87" s="60">
        <v>30</v>
      </c>
      <c r="H87" s="60"/>
      <c r="I87" s="88" t="s">
        <v>2241</v>
      </c>
      <c r="J87" s="90" t="s">
        <v>2317</v>
      </c>
      <c r="K87" s="23"/>
      <c r="L87" s="23"/>
    </row>
    <row r="88" spans="1:12" ht="66">
      <c r="A88" s="59" t="s">
        <v>134</v>
      </c>
      <c r="B88" s="60">
        <v>84</v>
      </c>
      <c r="C88" s="61" t="s">
        <v>137</v>
      </c>
      <c r="D88" s="61" t="s">
        <v>2192</v>
      </c>
      <c r="E88" s="60" t="s">
        <v>21</v>
      </c>
      <c r="F88" s="60" t="s">
        <v>55</v>
      </c>
      <c r="G88" s="60">
        <v>30</v>
      </c>
      <c r="H88" s="60"/>
      <c r="I88" s="88" t="s">
        <v>2241</v>
      </c>
      <c r="J88" s="90" t="s">
        <v>2317</v>
      </c>
      <c r="K88" s="23"/>
      <c r="L88" s="23"/>
    </row>
    <row r="89" spans="1:12" ht="99">
      <c r="A89" s="59" t="s">
        <v>134</v>
      </c>
      <c r="B89" s="60">
        <v>85</v>
      </c>
      <c r="C89" s="61" t="s">
        <v>138</v>
      </c>
      <c r="D89" s="61" t="s">
        <v>2193</v>
      </c>
      <c r="E89" s="60" t="s">
        <v>54</v>
      </c>
      <c r="F89" s="60" t="s">
        <v>55</v>
      </c>
      <c r="G89" s="60">
        <v>30</v>
      </c>
      <c r="H89" s="60"/>
      <c r="I89" s="88" t="s">
        <v>2241</v>
      </c>
      <c r="J89" s="90" t="s">
        <v>2317</v>
      </c>
      <c r="K89" s="23"/>
      <c r="L89" s="23"/>
    </row>
    <row r="90" spans="1:12" ht="66">
      <c r="A90" s="59" t="s">
        <v>139</v>
      </c>
      <c r="B90" s="60">
        <v>86</v>
      </c>
      <c r="C90" s="61" t="s">
        <v>140</v>
      </c>
      <c r="D90" s="61" t="s">
        <v>2243</v>
      </c>
      <c r="E90" s="60" t="s">
        <v>33</v>
      </c>
      <c r="F90" s="60" t="s">
        <v>55</v>
      </c>
      <c r="G90" s="60">
        <v>20</v>
      </c>
      <c r="H90" s="60"/>
      <c r="I90" s="88" t="s">
        <v>2241</v>
      </c>
      <c r="J90" s="90" t="s">
        <v>2317</v>
      </c>
      <c r="K90" s="23"/>
      <c r="L90" s="23"/>
    </row>
    <row r="91" spans="1:12" ht="66">
      <c r="A91" s="59" t="s">
        <v>139</v>
      </c>
      <c r="B91" s="60">
        <v>87</v>
      </c>
      <c r="C91" s="61" t="s">
        <v>141</v>
      </c>
      <c r="D91" s="61" t="s">
        <v>2194</v>
      </c>
      <c r="E91" s="60" t="s">
        <v>21</v>
      </c>
      <c r="F91" s="60" t="s">
        <v>15</v>
      </c>
      <c r="G91" s="60">
        <v>30</v>
      </c>
      <c r="H91" s="60"/>
      <c r="I91" s="88" t="s">
        <v>2273</v>
      </c>
      <c r="J91" s="90" t="s">
        <v>2317</v>
      </c>
      <c r="K91" s="23"/>
      <c r="L91" s="23"/>
    </row>
    <row r="92" spans="1:12" ht="33">
      <c r="A92" s="59" t="s">
        <v>139</v>
      </c>
      <c r="B92" s="60">
        <v>88</v>
      </c>
      <c r="C92" s="61" t="s">
        <v>142</v>
      </c>
      <c r="D92" s="61" t="s">
        <v>2304</v>
      </c>
      <c r="E92" s="60" t="s">
        <v>12</v>
      </c>
      <c r="F92" s="60" t="s">
        <v>55</v>
      </c>
      <c r="G92" s="60">
        <v>35</v>
      </c>
      <c r="H92" s="60"/>
      <c r="I92" s="88" t="s">
        <v>2241</v>
      </c>
      <c r="J92" s="90" t="s">
        <v>2317</v>
      </c>
      <c r="K92" s="23"/>
      <c r="L92" s="23"/>
    </row>
    <row r="93" spans="1:12" ht="33">
      <c r="A93" s="59" t="s">
        <v>139</v>
      </c>
      <c r="B93" s="60">
        <v>89</v>
      </c>
      <c r="C93" s="61" t="s">
        <v>143</v>
      </c>
      <c r="D93" s="61" t="s">
        <v>1447</v>
      </c>
      <c r="E93" s="60" t="s">
        <v>12</v>
      </c>
      <c r="F93" s="60" t="s">
        <v>13</v>
      </c>
      <c r="G93" s="60">
        <v>35</v>
      </c>
      <c r="H93" s="60"/>
      <c r="I93" s="88" t="s">
        <v>2241</v>
      </c>
      <c r="J93" s="90" t="s">
        <v>2317</v>
      </c>
      <c r="K93" s="23"/>
      <c r="L93" s="23"/>
    </row>
    <row r="94" spans="1:12" ht="33">
      <c r="A94" s="59" t="s">
        <v>139</v>
      </c>
      <c r="B94" s="60">
        <v>90</v>
      </c>
      <c r="C94" s="61" t="s">
        <v>145</v>
      </c>
      <c r="D94" s="61" t="s">
        <v>1447</v>
      </c>
      <c r="E94" s="60" t="s">
        <v>12</v>
      </c>
      <c r="F94" s="60" t="s">
        <v>15</v>
      </c>
      <c r="G94" s="60">
        <v>35</v>
      </c>
      <c r="H94" s="60"/>
      <c r="I94" s="88" t="s">
        <v>2241</v>
      </c>
      <c r="J94" s="90" t="s">
        <v>2317</v>
      </c>
      <c r="K94" s="23"/>
      <c r="L94" s="23"/>
    </row>
    <row r="95" spans="1:12" ht="66">
      <c r="A95" s="59" t="s">
        <v>139</v>
      </c>
      <c r="B95" s="60">
        <v>91</v>
      </c>
      <c r="C95" s="61" t="s">
        <v>146</v>
      </c>
      <c r="D95" s="61" t="s">
        <v>2244</v>
      </c>
      <c r="E95" s="60" t="s">
        <v>33</v>
      </c>
      <c r="F95" s="60" t="s">
        <v>15</v>
      </c>
      <c r="G95" s="60">
        <v>20</v>
      </c>
      <c r="H95" s="60"/>
      <c r="I95" s="88" t="s">
        <v>2241</v>
      </c>
      <c r="J95" s="90" t="s">
        <v>2317</v>
      </c>
      <c r="K95" s="23"/>
      <c r="L95" s="23"/>
    </row>
    <row r="96" spans="1:12" ht="82.5">
      <c r="A96" s="59" t="s">
        <v>139</v>
      </c>
      <c r="B96" s="60">
        <v>92</v>
      </c>
      <c r="C96" s="61" t="s">
        <v>147</v>
      </c>
      <c r="D96" s="61" t="s">
        <v>2195</v>
      </c>
      <c r="E96" s="60" t="s">
        <v>21</v>
      </c>
      <c r="F96" s="60" t="s">
        <v>55</v>
      </c>
      <c r="G96" s="60">
        <v>20</v>
      </c>
      <c r="H96" s="60" t="s">
        <v>148</v>
      </c>
      <c r="I96" s="88" t="s">
        <v>2241</v>
      </c>
      <c r="J96" s="90" t="s">
        <v>2317</v>
      </c>
      <c r="K96" s="23"/>
      <c r="L96" s="23"/>
    </row>
    <row r="97" spans="1:12" ht="82.5">
      <c r="A97" s="59" t="s">
        <v>139</v>
      </c>
      <c r="B97" s="60">
        <v>93</v>
      </c>
      <c r="C97" s="61" t="s">
        <v>148</v>
      </c>
      <c r="D97" s="61" t="s">
        <v>2195</v>
      </c>
      <c r="E97" s="60" t="s">
        <v>21</v>
      </c>
      <c r="F97" s="60" t="s">
        <v>13</v>
      </c>
      <c r="G97" s="60">
        <v>20</v>
      </c>
      <c r="H97" s="60" t="s">
        <v>147</v>
      </c>
      <c r="I97" s="88" t="s">
        <v>2241</v>
      </c>
      <c r="J97" s="90" t="s">
        <v>2317</v>
      </c>
      <c r="K97" s="23"/>
      <c r="L97" s="23"/>
    </row>
    <row r="98" spans="1:12" ht="66">
      <c r="A98" s="59" t="s">
        <v>139</v>
      </c>
      <c r="B98" s="60">
        <v>94</v>
      </c>
      <c r="C98" s="61" t="s">
        <v>149</v>
      </c>
      <c r="D98" s="61" t="s">
        <v>2245</v>
      </c>
      <c r="E98" s="60" t="s">
        <v>33</v>
      </c>
      <c r="F98" s="60" t="s">
        <v>13</v>
      </c>
      <c r="G98" s="60">
        <v>20</v>
      </c>
      <c r="H98" s="60"/>
      <c r="I98" s="88" t="s">
        <v>2241</v>
      </c>
      <c r="J98" s="90" t="s">
        <v>2317</v>
      </c>
      <c r="K98" s="23"/>
      <c r="L98" s="23"/>
    </row>
    <row r="99" spans="1:12" ht="49.5">
      <c r="A99" s="59" t="s">
        <v>139</v>
      </c>
      <c r="B99" s="60">
        <v>95</v>
      </c>
      <c r="C99" s="61" t="s">
        <v>150</v>
      </c>
      <c r="D99" s="61" t="s">
        <v>2246</v>
      </c>
      <c r="E99" s="60" t="s">
        <v>69</v>
      </c>
      <c r="F99" s="60" t="s">
        <v>13</v>
      </c>
      <c r="G99" s="60">
        <v>20</v>
      </c>
      <c r="H99" s="60" t="s">
        <v>151</v>
      </c>
      <c r="I99" s="88" t="s">
        <v>2241</v>
      </c>
      <c r="J99" s="90" t="s">
        <v>2317</v>
      </c>
      <c r="K99" s="23"/>
      <c r="L99" s="23"/>
    </row>
    <row r="100" spans="1:12" ht="49.5">
      <c r="A100" s="59" t="s">
        <v>139</v>
      </c>
      <c r="B100" s="60">
        <v>96</v>
      </c>
      <c r="C100" s="61" t="s">
        <v>151</v>
      </c>
      <c r="D100" s="61" t="s">
        <v>2247</v>
      </c>
      <c r="E100" s="60" t="s">
        <v>69</v>
      </c>
      <c r="F100" s="60" t="s">
        <v>15</v>
      </c>
      <c r="G100" s="60">
        <v>20</v>
      </c>
      <c r="H100" s="60" t="s">
        <v>150</v>
      </c>
      <c r="I100" s="88" t="s">
        <v>2241</v>
      </c>
      <c r="J100" s="90" t="s">
        <v>2317</v>
      </c>
      <c r="K100" s="23"/>
      <c r="L100" s="23"/>
    </row>
    <row r="101" spans="1:12" ht="33">
      <c r="A101" s="59" t="s">
        <v>139</v>
      </c>
      <c r="B101" s="60">
        <v>97</v>
      </c>
      <c r="C101" s="61" t="s">
        <v>152</v>
      </c>
      <c r="D101" s="61" t="s">
        <v>1442</v>
      </c>
      <c r="E101" s="60" t="s">
        <v>12</v>
      </c>
      <c r="F101" s="60" t="s">
        <v>55</v>
      </c>
      <c r="G101" s="60">
        <v>35</v>
      </c>
      <c r="H101" s="60"/>
      <c r="I101" s="88" t="s">
        <v>2241</v>
      </c>
      <c r="J101" s="90" t="s">
        <v>2317</v>
      </c>
      <c r="K101" s="23"/>
      <c r="L101" s="23"/>
    </row>
    <row r="102" spans="1:12" ht="33">
      <c r="A102" s="59" t="s">
        <v>139</v>
      </c>
      <c r="B102" s="60">
        <v>98</v>
      </c>
      <c r="C102" s="61" t="s">
        <v>154</v>
      </c>
      <c r="D102" s="61" t="s">
        <v>1442</v>
      </c>
      <c r="E102" s="60" t="s">
        <v>12</v>
      </c>
      <c r="F102" s="60" t="s">
        <v>13</v>
      </c>
      <c r="G102" s="60">
        <v>35</v>
      </c>
      <c r="H102" s="60"/>
      <c r="I102" s="88" t="s">
        <v>2241</v>
      </c>
      <c r="J102" s="90" t="s">
        <v>2317</v>
      </c>
      <c r="K102" s="23"/>
      <c r="L102" s="23"/>
    </row>
    <row r="103" spans="1:12" ht="33">
      <c r="A103" s="59" t="s">
        <v>139</v>
      </c>
      <c r="B103" s="60">
        <v>99</v>
      </c>
      <c r="C103" s="61" t="s">
        <v>155</v>
      </c>
      <c r="D103" s="61" t="s">
        <v>1442</v>
      </c>
      <c r="E103" s="60" t="s">
        <v>12</v>
      </c>
      <c r="F103" s="60" t="s">
        <v>15</v>
      </c>
      <c r="G103" s="60">
        <v>35</v>
      </c>
      <c r="H103" s="60"/>
      <c r="I103" s="88" t="s">
        <v>2241</v>
      </c>
      <c r="J103" s="90" t="s">
        <v>2317</v>
      </c>
      <c r="K103" s="23"/>
      <c r="L103" s="23"/>
    </row>
    <row r="104" spans="1:12" ht="66">
      <c r="A104" s="59" t="s">
        <v>139</v>
      </c>
      <c r="B104" s="60">
        <v>100</v>
      </c>
      <c r="C104" s="61" t="s">
        <v>156</v>
      </c>
      <c r="D104" s="61" t="s">
        <v>2248</v>
      </c>
      <c r="E104" s="60" t="s">
        <v>40</v>
      </c>
      <c r="F104" s="60" t="s">
        <v>55</v>
      </c>
      <c r="G104" s="60">
        <v>25</v>
      </c>
      <c r="H104" s="60"/>
      <c r="I104" s="88" t="s">
        <v>2241</v>
      </c>
      <c r="J104" s="90" t="s">
        <v>2317</v>
      </c>
      <c r="K104" s="23"/>
      <c r="L104" s="23"/>
    </row>
    <row r="105" spans="1:12" ht="66">
      <c r="A105" s="59" t="s">
        <v>139</v>
      </c>
      <c r="B105" s="60">
        <v>101</v>
      </c>
      <c r="C105" s="61" t="s">
        <v>2327</v>
      </c>
      <c r="D105" s="61" t="s">
        <v>2248</v>
      </c>
      <c r="E105" s="60" t="s">
        <v>40</v>
      </c>
      <c r="F105" s="60" t="s">
        <v>13</v>
      </c>
      <c r="G105" s="60">
        <v>20</v>
      </c>
      <c r="H105" s="60"/>
      <c r="I105" s="97" t="s">
        <v>2331</v>
      </c>
      <c r="J105" s="90" t="s">
        <v>2317</v>
      </c>
      <c r="K105" s="23"/>
      <c r="L105" s="23"/>
    </row>
    <row r="106" spans="1:12" ht="66">
      <c r="A106" s="59" t="s">
        <v>139</v>
      </c>
      <c r="B106" s="60">
        <v>102</v>
      </c>
      <c r="C106" s="61" t="s">
        <v>157</v>
      </c>
      <c r="D106" s="61" t="s">
        <v>2248</v>
      </c>
      <c r="E106" s="60" t="s">
        <v>40</v>
      </c>
      <c r="F106" s="60" t="s">
        <v>15</v>
      </c>
      <c r="G106" s="60">
        <v>25</v>
      </c>
      <c r="H106" s="60"/>
      <c r="I106" s="88" t="s">
        <v>2241</v>
      </c>
      <c r="J106" s="90" t="s">
        <v>2317</v>
      </c>
      <c r="K106" s="23"/>
      <c r="L106" s="23"/>
    </row>
    <row r="107" spans="1:12" ht="49.5">
      <c r="A107" s="59" t="s">
        <v>139</v>
      </c>
      <c r="B107" s="60">
        <v>103</v>
      </c>
      <c r="C107" s="61" t="s">
        <v>158</v>
      </c>
      <c r="D107" s="61" t="s">
        <v>2249</v>
      </c>
      <c r="E107" s="60" t="s">
        <v>40</v>
      </c>
      <c r="F107" s="60" t="s">
        <v>55</v>
      </c>
      <c r="G107" s="60">
        <v>20</v>
      </c>
      <c r="H107" s="60"/>
      <c r="I107" s="88" t="s">
        <v>2241</v>
      </c>
      <c r="J107" s="90" t="s">
        <v>2317</v>
      </c>
      <c r="K107" s="23"/>
      <c r="L107" s="23"/>
    </row>
    <row r="108" spans="1:12" ht="49.5">
      <c r="A108" s="59" t="s">
        <v>139</v>
      </c>
      <c r="B108" s="60">
        <v>104</v>
      </c>
      <c r="C108" s="61" t="s">
        <v>159</v>
      </c>
      <c r="D108" s="61" t="s">
        <v>2249</v>
      </c>
      <c r="E108" s="60" t="s">
        <v>40</v>
      </c>
      <c r="F108" s="60" t="s">
        <v>13</v>
      </c>
      <c r="G108" s="60">
        <v>20</v>
      </c>
      <c r="H108" s="60"/>
      <c r="I108" s="88" t="s">
        <v>2241</v>
      </c>
      <c r="J108" s="90" t="s">
        <v>2317</v>
      </c>
      <c r="K108" s="23"/>
      <c r="L108" s="23"/>
    </row>
    <row r="109" spans="1:12" ht="49.5">
      <c r="A109" s="59" t="s">
        <v>139</v>
      </c>
      <c r="B109" s="60">
        <v>105</v>
      </c>
      <c r="C109" s="61" t="s">
        <v>160</v>
      </c>
      <c r="D109" s="61" t="s">
        <v>2249</v>
      </c>
      <c r="E109" s="60" t="s">
        <v>40</v>
      </c>
      <c r="F109" s="60" t="s">
        <v>15</v>
      </c>
      <c r="G109" s="60">
        <v>20</v>
      </c>
      <c r="H109" s="60"/>
      <c r="I109" s="88" t="s">
        <v>2241</v>
      </c>
      <c r="J109" s="90" t="s">
        <v>2317</v>
      </c>
      <c r="K109" s="23"/>
      <c r="L109" s="23"/>
    </row>
    <row r="110" spans="1:12" ht="49.5">
      <c r="A110" s="59" t="s">
        <v>139</v>
      </c>
      <c r="B110" s="60">
        <v>106</v>
      </c>
      <c r="C110" s="61" t="s">
        <v>161</v>
      </c>
      <c r="D110" s="61" t="s">
        <v>2250</v>
      </c>
      <c r="E110" s="60" t="s">
        <v>48</v>
      </c>
      <c r="F110" s="60" t="s">
        <v>55</v>
      </c>
      <c r="G110" s="60">
        <v>20</v>
      </c>
      <c r="H110" s="60"/>
      <c r="I110" s="88" t="s">
        <v>2241</v>
      </c>
      <c r="J110" s="90" t="s">
        <v>2317</v>
      </c>
      <c r="K110" s="23"/>
      <c r="L110" s="23"/>
    </row>
    <row r="111" spans="1:12" ht="49.5">
      <c r="A111" s="59" t="s">
        <v>139</v>
      </c>
      <c r="B111" s="60">
        <v>107</v>
      </c>
      <c r="C111" s="61" t="s">
        <v>162</v>
      </c>
      <c r="D111" s="61" t="s">
        <v>2250</v>
      </c>
      <c r="E111" s="60" t="s">
        <v>48</v>
      </c>
      <c r="F111" s="60" t="s">
        <v>13</v>
      </c>
      <c r="G111" s="60">
        <v>20</v>
      </c>
      <c r="H111" s="60"/>
      <c r="I111" s="88" t="s">
        <v>2241</v>
      </c>
      <c r="J111" s="90" t="s">
        <v>2317</v>
      </c>
      <c r="K111" s="23"/>
      <c r="L111" s="23"/>
    </row>
    <row r="112" spans="1:12" ht="49.5">
      <c r="A112" s="59" t="s">
        <v>139</v>
      </c>
      <c r="B112" s="60">
        <v>108</v>
      </c>
      <c r="C112" s="61" t="s">
        <v>163</v>
      </c>
      <c r="D112" s="61" t="s">
        <v>2250</v>
      </c>
      <c r="E112" s="60" t="s">
        <v>48</v>
      </c>
      <c r="F112" s="60" t="s">
        <v>15</v>
      </c>
      <c r="G112" s="60">
        <v>20</v>
      </c>
      <c r="H112" s="60"/>
      <c r="I112" s="88" t="s">
        <v>2241</v>
      </c>
      <c r="J112" s="90" t="s">
        <v>2317</v>
      </c>
      <c r="K112" s="23"/>
      <c r="L112" s="23"/>
    </row>
    <row r="113" spans="1:12" ht="66">
      <c r="A113" s="59" t="s">
        <v>164</v>
      </c>
      <c r="B113" s="60">
        <v>109</v>
      </c>
      <c r="C113" s="61" t="s">
        <v>165</v>
      </c>
      <c r="D113" s="61" t="s">
        <v>2196</v>
      </c>
      <c r="E113" s="60" t="s">
        <v>63</v>
      </c>
      <c r="F113" s="60" t="s">
        <v>55</v>
      </c>
      <c r="G113" s="60">
        <v>20</v>
      </c>
      <c r="H113" s="60"/>
      <c r="I113" s="88" t="s">
        <v>2241</v>
      </c>
      <c r="J113" s="90" t="s">
        <v>2317</v>
      </c>
      <c r="K113" s="23"/>
      <c r="L113" s="23"/>
    </row>
    <row r="114" spans="1:12" ht="49.5">
      <c r="A114" s="59" t="s">
        <v>164</v>
      </c>
      <c r="B114" s="60">
        <v>110</v>
      </c>
      <c r="C114" s="61" t="s">
        <v>166</v>
      </c>
      <c r="D114" s="61" t="s">
        <v>2306</v>
      </c>
      <c r="E114" s="60" t="s">
        <v>54</v>
      </c>
      <c r="F114" s="60" t="s">
        <v>55</v>
      </c>
      <c r="G114" s="60">
        <v>20</v>
      </c>
      <c r="H114" s="60"/>
      <c r="I114" s="88" t="s">
        <v>2241</v>
      </c>
      <c r="J114" s="90" t="s">
        <v>2317</v>
      </c>
      <c r="K114" s="23"/>
      <c r="L114" s="23"/>
    </row>
    <row r="115" spans="1:12" ht="82.5">
      <c r="A115" s="59" t="s">
        <v>164</v>
      </c>
      <c r="B115" s="60">
        <v>111</v>
      </c>
      <c r="C115" s="61" t="s">
        <v>167</v>
      </c>
      <c r="D115" s="61" t="s">
        <v>2251</v>
      </c>
      <c r="E115" s="60" t="s">
        <v>63</v>
      </c>
      <c r="F115" s="60" t="s">
        <v>55</v>
      </c>
      <c r="G115" s="60">
        <v>30</v>
      </c>
      <c r="H115" s="60"/>
      <c r="I115" s="88" t="s">
        <v>2274</v>
      </c>
      <c r="J115" s="90" t="s">
        <v>2317</v>
      </c>
      <c r="K115" s="23"/>
      <c r="L115" s="23"/>
    </row>
    <row r="116" spans="1:12" ht="66">
      <c r="A116" s="59" t="s">
        <v>168</v>
      </c>
      <c r="B116" s="60">
        <v>112</v>
      </c>
      <c r="C116" s="61" t="s">
        <v>169</v>
      </c>
      <c r="D116" s="61" t="s">
        <v>830</v>
      </c>
      <c r="E116" s="60" t="s">
        <v>12</v>
      </c>
      <c r="F116" s="60" t="s">
        <v>13</v>
      </c>
      <c r="G116" s="60">
        <v>25</v>
      </c>
      <c r="H116" s="60"/>
      <c r="I116" s="88" t="s">
        <v>2241</v>
      </c>
      <c r="J116" s="90" t="s">
        <v>2317</v>
      </c>
      <c r="K116" s="23"/>
      <c r="L116" s="23"/>
    </row>
    <row r="117" spans="1:12" ht="99">
      <c r="A117" s="59" t="s">
        <v>171</v>
      </c>
      <c r="B117" s="60">
        <v>113</v>
      </c>
      <c r="C117" s="61" t="s">
        <v>172</v>
      </c>
      <c r="D117" s="61" t="s">
        <v>831</v>
      </c>
      <c r="E117" s="60" t="s">
        <v>33</v>
      </c>
      <c r="F117" s="60" t="s">
        <v>15</v>
      </c>
      <c r="G117" s="60">
        <v>30</v>
      </c>
      <c r="H117" s="60"/>
      <c r="I117" s="88" t="s">
        <v>2241</v>
      </c>
      <c r="J117" s="90" t="s">
        <v>2317</v>
      </c>
      <c r="K117" s="23"/>
      <c r="L117" s="23"/>
    </row>
    <row r="118" spans="1:12" ht="66">
      <c r="A118" s="59" t="s">
        <v>171</v>
      </c>
      <c r="B118" s="60">
        <v>114</v>
      </c>
      <c r="C118" s="61" t="s">
        <v>174</v>
      </c>
      <c r="D118" s="61" t="s">
        <v>835</v>
      </c>
      <c r="E118" s="60" t="s">
        <v>12</v>
      </c>
      <c r="F118" s="60" t="s">
        <v>13</v>
      </c>
      <c r="G118" s="60">
        <v>28</v>
      </c>
      <c r="H118" s="60"/>
      <c r="I118" s="88" t="s">
        <v>2241</v>
      </c>
      <c r="J118" s="90" t="s">
        <v>2317</v>
      </c>
      <c r="K118" s="23"/>
      <c r="L118" s="23"/>
    </row>
    <row r="119" spans="1:12" ht="82.5">
      <c r="A119" s="59" t="s">
        <v>171</v>
      </c>
      <c r="B119" s="60">
        <v>115</v>
      </c>
      <c r="C119" s="61" t="s">
        <v>176</v>
      </c>
      <c r="D119" s="61" t="s">
        <v>2197</v>
      </c>
      <c r="E119" s="60" t="s">
        <v>33</v>
      </c>
      <c r="F119" s="60" t="s">
        <v>15</v>
      </c>
      <c r="G119" s="60">
        <v>20</v>
      </c>
      <c r="H119" s="60"/>
      <c r="I119" s="88" t="s">
        <v>2275</v>
      </c>
      <c r="J119" s="90" t="s">
        <v>2317</v>
      </c>
      <c r="K119" s="23"/>
      <c r="L119" s="23"/>
    </row>
    <row r="120" spans="1:12" ht="165">
      <c r="A120" s="59" t="s">
        <v>171</v>
      </c>
      <c r="B120" s="60">
        <v>116</v>
      </c>
      <c r="C120" s="61" t="s">
        <v>177</v>
      </c>
      <c r="D120" s="61" t="s">
        <v>2252</v>
      </c>
      <c r="E120" s="60" t="s">
        <v>33</v>
      </c>
      <c r="F120" s="60" t="s">
        <v>13</v>
      </c>
      <c r="G120" s="60">
        <v>30</v>
      </c>
      <c r="H120" s="60"/>
      <c r="I120" s="88" t="s">
        <v>2241</v>
      </c>
      <c r="J120" s="90" t="s">
        <v>2317</v>
      </c>
      <c r="K120" s="23"/>
      <c r="L120" s="23"/>
    </row>
    <row r="121" spans="1:12" ht="99">
      <c r="A121" s="59" t="s">
        <v>171</v>
      </c>
      <c r="B121" s="60">
        <v>117</v>
      </c>
      <c r="C121" s="61" t="s">
        <v>178</v>
      </c>
      <c r="D121" s="61" t="s">
        <v>2253</v>
      </c>
      <c r="E121" s="60" t="s">
        <v>12</v>
      </c>
      <c r="F121" s="60" t="s">
        <v>13</v>
      </c>
      <c r="G121" s="60">
        <v>28</v>
      </c>
      <c r="H121" s="60" t="s">
        <v>180</v>
      </c>
      <c r="I121" s="88" t="s">
        <v>2241</v>
      </c>
      <c r="J121" s="90" t="s">
        <v>2317</v>
      </c>
      <c r="K121" s="23"/>
      <c r="L121" s="23"/>
    </row>
    <row r="122" spans="1:12" ht="99">
      <c r="A122" s="59" t="s">
        <v>171</v>
      </c>
      <c r="B122" s="60">
        <v>118</v>
      </c>
      <c r="C122" s="61" t="s">
        <v>180</v>
      </c>
      <c r="D122" s="61" t="s">
        <v>2253</v>
      </c>
      <c r="E122" s="60" t="s">
        <v>12</v>
      </c>
      <c r="F122" s="60" t="s">
        <v>15</v>
      </c>
      <c r="G122" s="60">
        <v>28</v>
      </c>
      <c r="H122" s="60" t="s">
        <v>178</v>
      </c>
      <c r="I122" s="88" t="s">
        <v>2241</v>
      </c>
      <c r="J122" s="90" t="s">
        <v>2317</v>
      </c>
      <c r="K122" s="23"/>
      <c r="L122" s="23"/>
    </row>
    <row r="123" spans="1:12" ht="99">
      <c r="A123" s="59" t="s">
        <v>171</v>
      </c>
      <c r="B123" s="60">
        <v>119</v>
      </c>
      <c r="C123" s="61" t="s">
        <v>181</v>
      </c>
      <c r="D123" s="61" t="s">
        <v>2254</v>
      </c>
      <c r="E123" s="60" t="s">
        <v>12</v>
      </c>
      <c r="F123" s="60" t="s">
        <v>13</v>
      </c>
      <c r="G123" s="60">
        <v>28</v>
      </c>
      <c r="H123" s="60" t="s">
        <v>182</v>
      </c>
      <c r="I123" s="88" t="s">
        <v>2241</v>
      </c>
      <c r="J123" s="90" t="s">
        <v>2317</v>
      </c>
      <c r="K123" s="23"/>
      <c r="L123" s="23"/>
    </row>
    <row r="124" spans="1:12" ht="99">
      <c r="A124" s="59" t="s">
        <v>171</v>
      </c>
      <c r="B124" s="60">
        <v>120</v>
      </c>
      <c r="C124" s="61" t="s">
        <v>182</v>
      </c>
      <c r="D124" s="61" t="s">
        <v>2254</v>
      </c>
      <c r="E124" s="60" t="s">
        <v>12</v>
      </c>
      <c r="F124" s="60" t="s">
        <v>15</v>
      </c>
      <c r="G124" s="60">
        <v>28</v>
      </c>
      <c r="H124" s="60" t="s">
        <v>181</v>
      </c>
      <c r="I124" s="88" t="s">
        <v>2241</v>
      </c>
      <c r="J124" s="90" t="s">
        <v>2317</v>
      </c>
      <c r="K124" s="23"/>
      <c r="L124" s="23"/>
    </row>
    <row r="125" spans="1:12" ht="33">
      <c r="A125" s="59" t="s">
        <v>183</v>
      </c>
      <c r="B125" s="60">
        <v>121</v>
      </c>
      <c r="C125" s="61" t="s">
        <v>184</v>
      </c>
      <c r="D125" s="61" t="s">
        <v>836</v>
      </c>
      <c r="E125" s="60" t="s">
        <v>40</v>
      </c>
      <c r="F125" s="60" t="s">
        <v>55</v>
      </c>
      <c r="G125" s="60">
        <v>30</v>
      </c>
      <c r="H125" s="60"/>
      <c r="I125" s="88" t="s">
        <v>2241</v>
      </c>
      <c r="J125" s="90" t="s">
        <v>2317</v>
      </c>
      <c r="K125" s="23"/>
      <c r="L125" s="23"/>
    </row>
    <row r="126" spans="1:12" ht="33">
      <c r="A126" s="59" t="s">
        <v>183</v>
      </c>
      <c r="B126" s="60">
        <v>122</v>
      </c>
      <c r="C126" s="61" t="s">
        <v>186</v>
      </c>
      <c r="D126" s="61" t="s">
        <v>2198</v>
      </c>
      <c r="E126" s="60" t="s">
        <v>21</v>
      </c>
      <c r="F126" s="60" t="s">
        <v>55</v>
      </c>
      <c r="G126" s="60">
        <v>30</v>
      </c>
      <c r="H126" s="60" t="s">
        <v>187</v>
      </c>
      <c r="I126" s="88" t="s">
        <v>2241</v>
      </c>
      <c r="J126" s="90" t="s">
        <v>2317</v>
      </c>
      <c r="K126" s="23"/>
      <c r="L126" s="23"/>
    </row>
    <row r="127" spans="1:12" ht="33">
      <c r="A127" s="59" t="s">
        <v>183</v>
      </c>
      <c r="B127" s="60">
        <v>123</v>
      </c>
      <c r="C127" s="61" t="s">
        <v>187</v>
      </c>
      <c r="D127" s="61" t="s">
        <v>2199</v>
      </c>
      <c r="E127" s="60" t="s">
        <v>21</v>
      </c>
      <c r="F127" s="60" t="s">
        <v>13</v>
      </c>
      <c r="G127" s="60">
        <v>30</v>
      </c>
      <c r="H127" s="60" t="s">
        <v>186</v>
      </c>
      <c r="I127" s="88" t="s">
        <v>2241</v>
      </c>
      <c r="J127" s="90" t="s">
        <v>2317</v>
      </c>
      <c r="K127" s="23"/>
      <c r="L127" s="23"/>
    </row>
    <row r="128" spans="1:12" ht="33">
      <c r="A128" s="59" t="s">
        <v>183</v>
      </c>
      <c r="B128" s="60">
        <v>124</v>
      </c>
      <c r="C128" s="61" t="s">
        <v>188</v>
      </c>
      <c r="D128" s="61" t="s">
        <v>840</v>
      </c>
      <c r="E128" s="60" t="s">
        <v>40</v>
      </c>
      <c r="F128" s="60" t="s">
        <v>13</v>
      </c>
      <c r="G128" s="60">
        <v>30</v>
      </c>
      <c r="H128" s="60"/>
      <c r="I128" s="88" t="s">
        <v>2241</v>
      </c>
      <c r="J128" s="90" t="s">
        <v>2317</v>
      </c>
      <c r="K128" s="23"/>
      <c r="L128" s="23"/>
    </row>
    <row r="129" spans="1:12" ht="49.5">
      <c r="A129" s="59" t="s">
        <v>183</v>
      </c>
      <c r="B129" s="60">
        <v>125</v>
      </c>
      <c r="C129" s="61" t="s">
        <v>190</v>
      </c>
      <c r="D129" s="61" t="s">
        <v>2200</v>
      </c>
      <c r="E129" s="60" t="s">
        <v>33</v>
      </c>
      <c r="F129" s="60" t="s">
        <v>13</v>
      </c>
      <c r="G129" s="60">
        <v>20</v>
      </c>
      <c r="H129" s="60"/>
      <c r="I129" s="88" t="s">
        <v>2241</v>
      </c>
      <c r="J129" s="90" t="s">
        <v>2317</v>
      </c>
      <c r="K129" s="23"/>
      <c r="L129" s="23"/>
    </row>
    <row r="130" spans="1:12" ht="33">
      <c r="A130" s="59" t="s">
        <v>183</v>
      </c>
      <c r="B130" s="60">
        <v>126</v>
      </c>
      <c r="C130" s="61" t="s">
        <v>191</v>
      </c>
      <c r="D130" s="61" t="s">
        <v>2201</v>
      </c>
      <c r="E130" s="60" t="s">
        <v>12</v>
      </c>
      <c r="F130" s="60" t="s">
        <v>55</v>
      </c>
      <c r="G130" s="60">
        <v>30</v>
      </c>
      <c r="H130" s="60" t="s">
        <v>192</v>
      </c>
      <c r="I130" s="88" t="s">
        <v>2241</v>
      </c>
      <c r="J130" s="90" t="s">
        <v>2317</v>
      </c>
      <c r="K130" s="23"/>
      <c r="L130" s="23"/>
    </row>
    <row r="131" spans="1:12" ht="33">
      <c r="A131" s="59" t="s">
        <v>183</v>
      </c>
      <c r="B131" s="60">
        <v>127</v>
      </c>
      <c r="C131" s="61" t="s">
        <v>192</v>
      </c>
      <c r="D131" s="61" t="s">
        <v>2201</v>
      </c>
      <c r="E131" s="60" t="s">
        <v>12</v>
      </c>
      <c r="F131" s="60" t="s">
        <v>13</v>
      </c>
      <c r="G131" s="60">
        <v>30</v>
      </c>
      <c r="H131" s="60" t="s">
        <v>191</v>
      </c>
      <c r="I131" s="88" t="s">
        <v>2241</v>
      </c>
      <c r="J131" s="90" t="s">
        <v>2317</v>
      </c>
      <c r="K131" s="23"/>
      <c r="L131" s="23"/>
    </row>
    <row r="132" spans="1:12" ht="33">
      <c r="A132" s="59" t="s">
        <v>183</v>
      </c>
      <c r="B132" s="60">
        <v>128</v>
      </c>
      <c r="C132" s="61" t="s">
        <v>193</v>
      </c>
      <c r="D132" s="61" t="s">
        <v>2307</v>
      </c>
      <c r="E132" s="60" t="s">
        <v>12</v>
      </c>
      <c r="F132" s="60" t="s">
        <v>55</v>
      </c>
      <c r="G132" s="60">
        <v>30</v>
      </c>
      <c r="H132" s="60"/>
      <c r="I132" s="88" t="s">
        <v>2290</v>
      </c>
      <c r="J132" s="90" t="s">
        <v>2317</v>
      </c>
      <c r="K132" s="23"/>
      <c r="L132" s="23"/>
    </row>
    <row r="133" spans="1:12" ht="49.5">
      <c r="A133" s="59" t="s">
        <v>183</v>
      </c>
      <c r="B133" s="60">
        <v>129</v>
      </c>
      <c r="C133" s="61" t="s">
        <v>194</v>
      </c>
      <c r="D133" s="61" t="s">
        <v>841</v>
      </c>
      <c r="E133" s="60" t="s">
        <v>40</v>
      </c>
      <c r="F133" s="60" t="s">
        <v>55</v>
      </c>
      <c r="G133" s="60">
        <v>30</v>
      </c>
      <c r="H133" s="60"/>
      <c r="I133" s="88" t="s">
        <v>2241</v>
      </c>
      <c r="J133" s="90" t="s">
        <v>2317</v>
      </c>
      <c r="K133" s="23"/>
      <c r="L133" s="23"/>
    </row>
    <row r="134" spans="1:12" ht="49.5">
      <c r="A134" s="59" t="s">
        <v>183</v>
      </c>
      <c r="B134" s="60">
        <v>130</v>
      </c>
      <c r="C134" s="61" t="s">
        <v>196</v>
      </c>
      <c r="D134" s="61" t="s">
        <v>2202</v>
      </c>
      <c r="E134" s="60" t="s">
        <v>33</v>
      </c>
      <c r="F134" s="60" t="s">
        <v>55</v>
      </c>
      <c r="G134" s="60">
        <v>20</v>
      </c>
      <c r="H134" s="60"/>
      <c r="I134" s="88" t="s">
        <v>2241</v>
      </c>
      <c r="J134" s="90" t="s">
        <v>2317</v>
      </c>
      <c r="K134" s="23"/>
      <c r="L134" s="23"/>
    </row>
    <row r="135" spans="1:12" ht="33">
      <c r="A135" s="59" t="s">
        <v>183</v>
      </c>
      <c r="B135" s="60">
        <v>131</v>
      </c>
      <c r="C135" s="61" t="s">
        <v>197</v>
      </c>
      <c r="D135" s="61" t="s">
        <v>2203</v>
      </c>
      <c r="E135" s="60" t="s">
        <v>33</v>
      </c>
      <c r="F135" s="60" t="s">
        <v>55</v>
      </c>
      <c r="G135" s="60">
        <v>20</v>
      </c>
      <c r="H135" s="60"/>
      <c r="I135" s="88" t="s">
        <v>2241</v>
      </c>
      <c r="J135" s="90" t="s">
        <v>2317</v>
      </c>
      <c r="K135" s="23"/>
      <c r="L135" s="23"/>
    </row>
    <row r="136" spans="1:12" ht="33">
      <c r="A136" s="59" t="s">
        <v>183</v>
      </c>
      <c r="B136" s="60">
        <v>132</v>
      </c>
      <c r="C136" s="61" t="s">
        <v>198</v>
      </c>
      <c r="D136" s="61" t="s">
        <v>2204</v>
      </c>
      <c r="E136" s="60" t="s">
        <v>12</v>
      </c>
      <c r="F136" s="60" t="s">
        <v>55</v>
      </c>
      <c r="G136" s="60">
        <v>30</v>
      </c>
      <c r="H136" s="60" t="s">
        <v>199</v>
      </c>
      <c r="I136" s="88" t="s">
        <v>2241</v>
      </c>
      <c r="J136" s="90" t="s">
        <v>2317</v>
      </c>
      <c r="K136" s="23"/>
      <c r="L136" s="23"/>
    </row>
    <row r="137" spans="1:12" ht="33">
      <c r="A137" s="59" t="s">
        <v>183</v>
      </c>
      <c r="B137" s="60">
        <v>133</v>
      </c>
      <c r="C137" s="61" t="s">
        <v>199</v>
      </c>
      <c r="D137" s="61" t="s">
        <v>2204</v>
      </c>
      <c r="E137" s="60" t="s">
        <v>12</v>
      </c>
      <c r="F137" s="60" t="s">
        <v>13</v>
      </c>
      <c r="G137" s="60">
        <v>30</v>
      </c>
      <c r="H137" s="60" t="s">
        <v>198</v>
      </c>
      <c r="I137" s="88" t="s">
        <v>2241</v>
      </c>
      <c r="J137" s="90" t="s">
        <v>2317</v>
      </c>
      <c r="K137" s="23"/>
      <c r="L137" s="23"/>
    </row>
    <row r="138" spans="1:12" ht="33">
      <c r="A138" s="59" t="s">
        <v>183</v>
      </c>
      <c r="B138" s="60">
        <v>134</v>
      </c>
      <c r="C138" s="61" t="s">
        <v>200</v>
      </c>
      <c r="D138" s="61" t="s">
        <v>2205</v>
      </c>
      <c r="E138" s="60" t="s">
        <v>33</v>
      </c>
      <c r="F138" s="60" t="s">
        <v>13</v>
      </c>
      <c r="G138" s="60">
        <v>20</v>
      </c>
      <c r="H138" s="60"/>
      <c r="I138" s="88" t="s">
        <v>2241</v>
      </c>
      <c r="J138" s="90" t="s">
        <v>2317</v>
      </c>
      <c r="K138" s="23"/>
      <c r="L138" s="23"/>
    </row>
    <row r="139" spans="1:12" ht="33">
      <c r="A139" s="59" t="s">
        <v>183</v>
      </c>
      <c r="B139" s="60">
        <v>135</v>
      </c>
      <c r="C139" s="61" t="s">
        <v>201</v>
      </c>
      <c r="D139" s="61" t="s">
        <v>2206</v>
      </c>
      <c r="E139" s="60" t="s">
        <v>33</v>
      </c>
      <c r="F139" s="60" t="s">
        <v>55</v>
      </c>
      <c r="G139" s="60">
        <v>20</v>
      </c>
      <c r="H139" s="60"/>
      <c r="I139" s="88" t="s">
        <v>2241</v>
      </c>
      <c r="J139" s="90" t="s">
        <v>2317</v>
      </c>
      <c r="K139" s="23"/>
      <c r="L139" s="23"/>
    </row>
    <row r="140" spans="1:12" ht="33">
      <c r="A140" s="59" t="s">
        <v>183</v>
      </c>
      <c r="B140" s="60">
        <v>136</v>
      </c>
      <c r="C140" s="61" t="s">
        <v>202</v>
      </c>
      <c r="D140" s="61" t="s">
        <v>2207</v>
      </c>
      <c r="E140" s="60" t="s">
        <v>33</v>
      </c>
      <c r="F140" s="60" t="s">
        <v>13</v>
      </c>
      <c r="G140" s="60">
        <v>20</v>
      </c>
      <c r="H140" s="60"/>
      <c r="I140" s="88" t="s">
        <v>2241</v>
      </c>
      <c r="J140" s="90" t="s">
        <v>2317</v>
      </c>
      <c r="K140" s="23"/>
      <c r="L140" s="23"/>
    </row>
    <row r="141" spans="1:12" ht="33">
      <c r="A141" s="59" t="s">
        <v>183</v>
      </c>
      <c r="B141" s="60">
        <v>137</v>
      </c>
      <c r="C141" s="61" t="s">
        <v>203</v>
      </c>
      <c r="D141" s="61" t="s">
        <v>2208</v>
      </c>
      <c r="E141" s="60" t="s">
        <v>12</v>
      </c>
      <c r="F141" s="60" t="s">
        <v>55</v>
      </c>
      <c r="G141" s="60">
        <v>30</v>
      </c>
      <c r="H141" s="60" t="s">
        <v>204</v>
      </c>
      <c r="I141" s="88" t="s">
        <v>2241</v>
      </c>
      <c r="J141" s="90" t="s">
        <v>2317</v>
      </c>
      <c r="K141" s="23"/>
      <c r="L141" s="23"/>
    </row>
    <row r="142" spans="1:12" ht="33">
      <c r="A142" s="59" t="s">
        <v>183</v>
      </c>
      <c r="B142" s="60">
        <v>138</v>
      </c>
      <c r="C142" s="61" t="s">
        <v>204</v>
      </c>
      <c r="D142" s="61" t="s">
        <v>2208</v>
      </c>
      <c r="E142" s="60" t="s">
        <v>12</v>
      </c>
      <c r="F142" s="60" t="s">
        <v>13</v>
      </c>
      <c r="G142" s="60">
        <v>30</v>
      </c>
      <c r="H142" s="60" t="s">
        <v>203</v>
      </c>
      <c r="I142" s="88" t="s">
        <v>2241</v>
      </c>
      <c r="J142" s="90" t="s">
        <v>2317</v>
      </c>
      <c r="K142" s="23"/>
      <c r="L142" s="23"/>
    </row>
    <row r="143" spans="1:12" ht="33">
      <c r="A143" s="59" t="s">
        <v>183</v>
      </c>
      <c r="B143" s="60">
        <v>139</v>
      </c>
      <c r="C143" s="61" t="s">
        <v>205</v>
      </c>
      <c r="D143" s="61" t="s">
        <v>2209</v>
      </c>
      <c r="E143" s="60" t="s">
        <v>40</v>
      </c>
      <c r="F143" s="60" t="s">
        <v>55</v>
      </c>
      <c r="G143" s="60">
        <v>30</v>
      </c>
      <c r="H143" s="60" t="s">
        <v>206</v>
      </c>
      <c r="I143" s="88" t="s">
        <v>2241</v>
      </c>
      <c r="J143" s="90" t="s">
        <v>2317</v>
      </c>
      <c r="K143" s="23"/>
      <c r="L143" s="23"/>
    </row>
    <row r="144" spans="1:12" ht="33">
      <c r="A144" s="59" t="s">
        <v>183</v>
      </c>
      <c r="B144" s="60">
        <v>140</v>
      </c>
      <c r="C144" s="61" t="s">
        <v>206</v>
      </c>
      <c r="D144" s="61" t="s">
        <v>2209</v>
      </c>
      <c r="E144" s="60" t="s">
        <v>40</v>
      </c>
      <c r="F144" s="60" t="s">
        <v>13</v>
      </c>
      <c r="G144" s="60">
        <v>30</v>
      </c>
      <c r="H144" s="60" t="s">
        <v>205</v>
      </c>
      <c r="I144" s="88" t="s">
        <v>2241</v>
      </c>
      <c r="J144" s="90" t="s">
        <v>2317</v>
      </c>
      <c r="K144" s="23"/>
      <c r="L144" s="23"/>
    </row>
    <row r="145" spans="1:12" ht="49.5">
      <c r="A145" s="59" t="s">
        <v>207</v>
      </c>
      <c r="B145" s="60">
        <v>141</v>
      </c>
      <c r="C145" s="61" t="s">
        <v>208</v>
      </c>
      <c r="D145" s="61" t="s">
        <v>2255</v>
      </c>
      <c r="E145" s="60" t="s">
        <v>12</v>
      </c>
      <c r="F145" s="60" t="s">
        <v>13</v>
      </c>
      <c r="G145" s="60">
        <v>30</v>
      </c>
      <c r="H145" s="60"/>
      <c r="I145" s="88" t="s">
        <v>2241</v>
      </c>
      <c r="J145" s="90" t="s">
        <v>2317</v>
      </c>
      <c r="K145" s="23"/>
      <c r="L145" s="23"/>
    </row>
    <row r="146" spans="1:12" ht="33">
      <c r="A146" s="59" t="s">
        <v>207</v>
      </c>
      <c r="B146" s="60">
        <v>142</v>
      </c>
      <c r="C146" s="61" t="s">
        <v>209</v>
      </c>
      <c r="D146" s="61" t="s">
        <v>2210</v>
      </c>
      <c r="E146" s="60" t="s">
        <v>12</v>
      </c>
      <c r="F146" s="60" t="s">
        <v>13</v>
      </c>
      <c r="G146" s="60">
        <v>30</v>
      </c>
      <c r="H146" s="60"/>
      <c r="I146" s="88" t="s">
        <v>2241</v>
      </c>
      <c r="J146" s="90" t="s">
        <v>2317</v>
      </c>
      <c r="K146" s="23"/>
      <c r="L146" s="23"/>
    </row>
    <row r="147" spans="1:12" ht="33">
      <c r="A147" s="59" t="s">
        <v>207</v>
      </c>
      <c r="B147" s="60">
        <v>143</v>
      </c>
      <c r="C147" s="61" t="s">
        <v>210</v>
      </c>
      <c r="D147" s="61" t="s">
        <v>2256</v>
      </c>
      <c r="E147" s="60" t="s">
        <v>12</v>
      </c>
      <c r="F147" s="60" t="s">
        <v>13</v>
      </c>
      <c r="G147" s="60">
        <v>30</v>
      </c>
      <c r="H147" s="60"/>
      <c r="I147" s="88" t="s">
        <v>2241</v>
      </c>
      <c r="J147" s="90" t="s">
        <v>2317</v>
      </c>
      <c r="K147" s="23"/>
      <c r="L147" s="23"/>
    </row>
    <row r="148" spans="1:12" ht="49.5">
      <c r="A148" s="59" t="s">
        <v>207</v>
      </c>
      <c r="B148" s="60">
        <v>144</v>
      </c>
      <c r="C148" s="61" t="s">
        <v>211</v>
      </c>
      <c r="D148" s="61" t="s">
        <v>2211</v>
      </c>
      <c r="E148" s="60" t="s">
        <v>12</v>
      </c>
      <c r="F148" s="60" t="s">
        <v>13</v>
      </c>
      <c r="G148" s="60">
        <v>30</v>
      </c>
      <c r="H148" s="60"/>
      <c r="I148" s="88" t="s">
        <v>2241</v>
      </c>
      <c r="J148" s="90" t="s">
        <v>2317</v>
      </c>
      <c r="K148" s="23"/>
      <c r="L148" s="23"/>
    </row>
    <row r="149" spans="1:12" ht="82.5">
      <c r="A149" s="59" t="s">
        <v>207</v>
      </c>
      <c r="B149" s="60">
        <v>145</v>
      </c>
      <c r="C149" s="61" t="s">
        <v>212</v>
      </c>
      <c r="D149" s="61" t="s">
        <v>855</v>
      </c>
      <c r="E149" s="60" t="s">
        <v>33</v>
      </c>
      <c r="F149" s="60" t="s">
        <v>13</v>
      </c>
      <c r="G149" s="60">
        <v>20</v>
      </c>
      <c r="H149" s="60"/>
      <c r="I149" s="88" t="s">
        <v>2241</v>
      </c>
      <c r="J149" s="90" t="s">
        <v>2317</v>
      </c>
      <c r="K149" s="23"/>
      <c r="L149" s="23"/>
    </row>
    <row r="150" spans="1:12" ht="99">
      <c r="A150" s="59" t="s">
        <v>207</v>
      </c>
      <c r="B150" s="60">
        <v>146</v>
      </c>
      <c r="C150" s="61" t="s">
        <v>214</v>
      </c>
      <c r="D150" s="61" t="s">
        <v>2212</v>
      </c>
      <c r="E150" s="60" t="s">
        <v>48</v>
      </c>
      <c r="F150" s="60" t="s">
        <v>13</v>
      </c>
      <c r="G150" s="60">
        <v>20</v>
      </c>
      <c r="H150" s="60"/>
      <c r="I150" s="88" t="s">
        <v>2290</v>
      </c>
      <c r="J150" s="90" t="s">
        <v>2317</v>
      </c>
      <c r="K150" s="23"/>
      <c r="L150" s="23"/>
    </row>
    <row r="151" spans="1:12" ht="49.5">
      <c r="A151" s="59" t="s">
        <v>215</v>
      </c>
      <c r="B151" s="60">
        <v>147</v>
      </c>
      <c r="C151" s="61" t="s">
        <v>216</v>
      </c>
      <c r="D151" s="61" t="s">
        <v>2213</v>
      </c>
      <c r="E151" s="60" t="s">
        <v>63</v>
      </c>
      <c r="F151" s="60" t="s">
        <v>217</v>
      </c>
      <c r="G151" s="60">
        <v>20</v>
      </c>
      <c r="H151" s="60"/>
      <c r="I151" s="88" t="s">
        <v>2241</v>
      </c>
      <c r="J151" s="90" t="s">
        <v>2317</v>
      </c>
      <c r="K151" s="23"/>
      <c r="L151" s="23"/>
    </row>
    <row r="152" spans="1:12" ht="66">
      <c r="A152" s="59" t="s">
        <v>215</v>
      </c>
      <c r="B152" s="60">
        <v>148</v>
      </c>
      <c r="C152" s="61" t="s">
        <v>218</v>
      </c>
      <c r="D152" s="61" t="s">
        <v>861</v>
      </c>
      <c r="E152" s="60" t="s">
        <v>33</v>
      </c>
      <c r="F152" s="60" t="s">
        <v>217</v>
      </c>
      <c r="G152" s="60">
        <v>30</v>
      </c>
      <c r="H152" s="60"/>
      <c r="I152" s="88" t="s">
        <v>2241</v>
      </c>
      <c r="J152" s="90" t="s">
        <v>2317</v>
      </c>
      <c r="K152" s="23"/>
      <c r="L152" s="23"/>
    </row>
    <row r="153" spans="1:12" ht="82.5">
      <c r="A153" s="59" t="s">
        <v>215</v>
      </c>
      <c r="B153" s="60">
        <v>149</v>
      </c>
      <c r="C153" s="61" t="s">
        <v>220</v>
      </c>
      <c r="D153" s="61" t="s">
        <v>2214</v>
      </c>
      <c r="E153" s="60" t="s">
        <v>33</v>
      </c>
      <c r="F153" s="60" t="s">
        <v>217</v>
      </c>
      <c r="G153" s="60">
        <v>30</v>
      </c>
      <c r="H153" s="60"/>
      <c r="I153" s="88" t="s">
        <v>2241</v>
      </c>
      <c r="J153" s="90" t="s">
        <v>2317</v>
      </c>
      <c r="K153" s="23"/>
      <c r="L153" s="23"/>
    </row>
    <row r="154" spans="1:12" ht="33">
      <c r="A154" s="59" t="s">
        <v>215</v>
      </c>
      <c r="B154" s="60">
        <v>150</v>
      </c>
      <c r="C154" s="61" t="s">
        <v>221</v>
      </c>
      <c r="D154" s="61" t="s">
        <v>863</v>
      </c>
      <c r="E154" s="60" t="s">
        <v>33</v>
      </c>
      <c r="F154" s="60" t="s">
        <v>217</v>
      </c>
      <c r="G154" s="60">
        <v>40</v>
      </c>
      <c r="H154" s="60"/>
      <c r="I154" s="88" t="s">
        <v>2241</v>
      </c>
      <c r="J154" s="90" t="s">
        <v>2317</v>
      </c>
      <c r="K154" s="23"/>
      <c r="L154" s="23"/>
    </row>
    <row r="155" spans="1:12" ht="82.5">
      <c r="A155" s="59" t="s">
        <v>215</v>
      </c>
      <c r="B155" s="60">
        <v>151</v>
      </c>
      <c r="C155" s="61" t="s">
        <v>223</v>
      </c>
      <c r="D155" s="61" t="s">
        <v>2215</v>
      </c>
      <c r="E155" s="60" t="s">
        <v>40</v>
      </c>
      <c r="F155" s="60" t="s">
        <v>217</v>
      </c>
      <c r="G155" s="60">
        <v>30</v>
      </c>
      <c r="H155" s="60"/>
      <c r="I155" s="88" t="s">
        <v>2241</v>
      </c>
      <c r="J155" s="90" t="s">
        <v>2317</v>
      </c>
      <c r="K155" s="23"/>
      <c r="L155" s="23"/>
    </row>
    <row r="156" spans="1:12" ht="33">
      <c r="A156" s="59" t="s">
        <v>215</v>
      </c>
      <c r="B156" s="60">
        <v>152</v>
      </c>
      <c r="C156" s="61" t="s">
        <v>224</v>
      </c>
      <c r="D156" s="61" t="s">
        <v>864</v>
      </c>
      <c r="E156" s="60" t="s">
        <v>33</v>
      </c>
      <c r="F156" s="60" t="s">
        <v>226</v>
      </c>
      <c r="G156" s="60">
        <v>40</v>
      </c>
      <c r="H156" s="60"/>
      <c r="I156" s="88" t="s">
        <v>2241</v>
      </c>
      <c r="J156" s="90" t="s">
        <v>2317</v>
      </c>
      <c r="K156" s="23"/>
      <c r="L156" s="23"/>
    </row>
    <row r="157" spans="1:12" ht="33">
      <c r="A157" s="59" t="s">
        <v>215</v>
      </c>
      <c r="B157" s="60">
        <v>153</v>
      </c>
      <c r="C157" s="61" t="s">
        <v>227</v>
      </c>
      <c r="D157" s="61" t="s">
        <v>865</v>
      </c>
      <c r="E157" s="60" t="s">
        <v>33</v>
      </c>
      <c r="F157" s="60" t="s">
        <v>217</v>
      </c>
      <c r="G157" s="60">
        <v>40</v>
      </c>
      <c r="H157" s="60"/>
      <c r="I157" s="88" t="s">
        <v>2241</v>
      </c>
      <c r="J157" s="90" t="s">
        <v>2317</v>
      </c>
      <c r="K157" s="23"/>
      <c r="L157" s="23"/>
    </row>
    <row r="158" spans="1:12" ht="33">
      <c r="A158" s="59" t="s">
        <v>215</v>
      </c>
      <c r="B158" s="60">
        <v>154</v>
      </c>
      <c r="C158" s="61" t="s">
        <v>229</v>
      </c>
      <c r="D158" s="61" t="s">
        <v>866</v>
      </c>
      <c r="E158" s="60" t="s">
        <v>33</v>
      </c>
      <c r="F158" s="60" t="s">
        <v>226</v>
      </c>
      <c r="G158" s="60">
        <v>40</v>
      </c>
      <c r="H158" s="60"/>
      <c r="I158" s="88" t="s">
        <v>2241</v>
      </c>
      <c r="J158" s="90" t="s">
        <v>2317</v>
      </c>
      <c r="K158" s="23"/>
      <c r="L158" s="23"/>
    </row>
    <row r="159" spans="1:12" ht="66">
      <c r="A159" s="59" t="s">
        <v>215</v>
      </c>
      <c r="B159" s="60">
        <v>155</v>
      </c>
      <c r="C159" s="61" t="s">
        <v>231</v>
      </c>
      <c r="D159" s="61" t="s">
        <v>2216</v>
      </c>
      <c r="E159" s="60" t="s">
        <v>54</v>
      </c>
      <c r="F159" s="60" t="s">
        <v>226</v>
      </c>
      <c r="G159" s="60">
        <v>20</v>
      </c>
      <c r="H159" s="60"/>
      <c r="I159" s="88" t="s">
        <v>2241</v>
      </c>
      <c r="J159" s="90" t="s">
        <v>2317</v>
      </c>
      <c r="K159" s="23"/>
      <c r="L159" s="23"/>
    </row>
    <row r="160" spans="1:12" ht="66">
      <c r="A160" s="59" t="s">
        <v>215</v>
      </c>
      <c r="B160" s="60">
        <v>156</v>
      </c>
      <c r="C160" s="61" t="s">
        <v>232</v>
      </c>
      <c r="D160" s="61" t="s">
        <v>2217</v>
      </c>
      <c r="E160" s="60" t="s">
        <v>40</v>
      </c>
      <c r="F160" s="60" t="s">
        <v>217</v>
      </c>
      <c r="G160" s="60">
        <v>40</v>
      </c>
      <c r="H160" s="60"/>
      <c r="I160" s="88" t="s">
        <v>2241</v>
      </c>
      <c r="J160" s="90" t="s">
        <v>2317</v>
      </c>
      <c r="K160" s="23"/>
      <c r="L160" s="23"/>
    </row>
    <row r="161" spans="1:12" ht="33">
      <c r="A161" s="59" t="s">
        <v>215</v>
      </c>
      <c r="B161" s="60">
        <v>157</v>
      </c>
      <c r="C161" s="61" t="s">
        <v>233</v>
      </c>
      <c r="D161" s="61" t="s">
        <v>860</v>
      </c>
      <c r="E161" s="60" t="s">
        <v>54</v>
      </c>
      <c r="F161" s="60" t="s">
        <v>217</v>
      </c>
      <c r="G161" s="60">
        <v>30</v>
      </c>
      <c r="H161" s="60"/>
      <c r="I161" s="88" t="s">
        <v>2241</v>
      </c>
      <c r="J161" s="90" t="s">
        <v>2317</v>
      </c>
      <c r="K161" s="23"/>
      <c r="L161" s="23"/>
    </row>
    <row r="162" spans="1:12" ht="66">
      <c r="A162" s="59" t="s">
        <v>235</v>
      </c>
      <c r="B162" s="60">
        <v>158</v>
      </c>
      <c r="C162" s="61" t="s">
        <v>236</v>
      </c>
      <c r="D162" s="61" t="s">
        <v>2218</v>
      </c>
      <c r="E162" s="60" t="s">
        <v>69</v>
      </c>
      <c r="F162" s="60" t="s">
        <v>13</v>
      </c>
      <c r="G162" s="60">
        <v>40</v>
      </c>
      <c r="H162" s="60"/>
      <c r="I162" s="88" t="s">
        <v>2241</v>
      </c>
      <c r="J162" s="90" t="s">
        <v>2317</v>
      </c>
      <c r="K162" s="23"/>
      <c r="L162" s="23"/>
    </row>
    <row r="163" spans="1:12" ht="66">
      <c r="A163" s="59" t="s">
        <v>235</v>
      </c>
      <c r="B163" s="60">
        <v>159</v>
      </c>
      <c r="C163" s="61" t="s">
        <v>2328</v>
      </c>
      <c r="D163" s="61" t="s">
        <v>2219</v>
      </c>
      <c r="E163" s="60" t="s">
        <v>69</v>
      </c>
      <c r="F163" s="60" t="s">
        <v>13</v>
      </c>
      <c r="G163" s="60">
        <v>15</v>
      </c>
      <c r="H163" s="60"/>
      <c r="I163" s="88" t="s">
        <v>2276</v>
      </c>
      <c r="J163" s="90" t="s">
        <v>2317</v>
      </c>
      <c r="K163" s="23"/>
      <c r="L163" s="23"/>
    </row>
    <row r="164" spans="1:12" ht="33">
      <c r="A164" s="59" t="s">
        <v>235</v>
      </c>
      <c r="B164" s="60">
        <v>160</v>
      </c>
      <c r="C164" s="61" t="s">
        <v>237</v>
      </c>
      <c r="D164" s="61" t="s">
        <v>2257</v>
      </c>
      <c r="E164" s="60" t="s">
        <v>40</v>
      </c>
      <c r="F164" s="60" t="s">
        <v>13</v>
      </c>
      <c r="G164" s="60">
        <v>20</v>
      </c>
      <c r="H164" s="60"/>
      <c r="I164" s="88" t="s">
        <v>2241</v>
      </c>
      <c r="J164" s="90" t="s">
        <v>2317</v>
      </c>
      <c r="K164" s="23"/>
      <c r="L164" s="23"/>
    </row>
    <row r="165" spans="1:12" ht="165">
      <c r="A165" s="59" t="s">
        <v>235</v>
      </c>
      <c r="B165" s="60">
        <v>161</v>
      </c>
      <c r="C165" s="61" t="s">
        <v>239</v>
      </c>
      <c r="D165" s="61" t="s">
        <v>2220</v>
      </c>
      <c r="E165" s="60" t="s">
        <v>40</v>
      </c>
      <c r="F165" s="60" t="s">
        <v>240</v>
      </c>
      <c r="G165" s="60">
        <v>20</v>
      </c>
      <c r="H165" s="60"/>
      <c r="I165" s="88" t="s">
        <v>2277</v>
      </c>
      <c r="J165" s="90" t="s">
        <v>2317</v>
      </c>
      <c r="K165" s="23"/>
      <c r="L165" s="23"/>
    </row>
    <row r="166" spans="1:12" ht="49.5">
      <c r="A166" s="59" t="s">
        <v>241</v>
      </c>
      <c r="B166" s="60">
        <v>162</v>
      </c>
      <c r="C166" s="61" t="s">
        <v>242</v>
      </c>
      <c r="D166" s="61" t="s">
        <v>2286</v>
      </c>
      <c r="E166" s="60" t="s">
        <v>48</v>
      </c>
      <c r="F166" s="60" t="s">
        <v>244</v>
      </c>
      <c r="G166" s="60">
        <v>15</v>
      </c>
      <c r="H166" s="60"/>
      <c r="I166" s="88" t="s">
        <v>2241</v>
      </c>
      <c r="J166" s="90" t="s">
        <v>2317</v>
      </c>
      <c r="K166" s="23"/>
      <c r="L166" s="23"/>
    </row>
    <row r="167" spans="1:12" ht="33">
      <c r="A167" s="59" t="s">
        <v>241</v>
      </c>
      <c r="B167" s="60">
        <v>163</v>
      </c>
      <c r="C167" s="61" t="s">
        <v>245</v>
      </c>
      <c r="D167" s="61" t="s">
        <v>2287</v>
      </c>
      <c r="E167" s="60" t="s">
        <v>40</v>
      </c>
      <c r="F167" s="60" t="s">
        <v>246</v>
      </c>
      <c r="G167" s="60">
        <v>15</v>
      </c>
      <c r="H167" s="60"/>
      <c r="I167" s="88" t="s">
        <v>2278</v>
      </c>
      <c r="J167" s="90" t="s">
        <v>2317</v>
      </c>
      <c r="K167" s="23"/>
      <c r="L167" s="23"/>
    </row>
    <row r="168" spans="1:12" ht="66">
      <c r="A168" s="59" t="s">
        <v>241</v>
      </c>
      <c r="B168" s="60">
        <v>164</v>
      </c>
      <c r="C168" s="61" t="s">
        <v>247</v>
      </c>
      <c r="D168" s="61" t="s">
        <v>2288</v>
      </c>
      <c r="E168" s="60" t="s">
        <v>40</v>
      </c>
      <c r="F168" s="60" t="s">
        <v>15</v>
      </c>
      <c r="G168" s="60">
        <v>15</v>
      </c>
      <c r="H168" s="60"/>
      <c r="I168" s="88" t="s">
        <v>2279</v>
      </c>
      <c r="J168" s="90" t="s">
        <v>2317</v>
      </c>
      <c r="K168" s="23"/>
      <c r="L168" s="23"/>
    </row>
    <row r="169" spans="1:10" ht="33">
      <c r="A169" s="59" t="s">
        <v>241</v>
      </c>
      <c r="B169" s="60">
        <v>165</v>
      </c>
      <c r="C169" s="61" t="s">
        <v>2329</v>
      </c>
      <c r="D169" s="61" t="s">
        <v>2221</v>
      </c>
      <c r="E169" s="60" t="s">
        <v>248</v>
      </c>
      <c r="F169" s="60" t="s">
        <v>249</v>
      </c>
      <c r="G169" s="60">
        <v>20</v>
      </c>
      <c r="H169" s="60"/>
      <c r="I169" s="98" t="s">
        <v>2331</v>
      </c>
      <c r="J169" s="90" t="s">
        <v>2317</v>
      </c>
    </row>
    <row r="170" spans="1:10" ht="66">
      <c r="A170" s="59" t="s">
        <v>241</v>
      </c>
      <c r="B170" s="60">
        <v>166</v>
      </c>
      <c r="C170" s="61" t="s">
        <v>250</v>
      </c>
      <c r="D170" s="61" t="s">
        <v>2305</v>
      </c>
      <c r="E170" s="60" t="s">
        <v>48</v>
      </c>
      <c r="F170" s="60" t="s">
        <v>251</v>
      </c>
      <c r="G170" s="60">
        <v>15</v>
      </c>
      <c r="H170" s="60"/>
      <c r="I170" s="88" t="s">
        <v>2280</v>
      </c>
      <c r="J170" s="90" t="s">
        <v>2317</v>
      </c>
    </row>
    <row r="171" spans="1:10" ht="49.5">
      <c r="A171" s="59" t="s">
        <v>252</v>
      </c>
      <c r="B171" s="60">
        <v>167</v>
      </c>
      <c r="C171" s="61" t="s">
        <v>253</v>
      </c>
      <c r="D171" s="61" t="s">
        <v>875</v>
      </c>
      <c r="E171" s="60" t="s">
        <v>40</v>
      </c>
      <c r="F171" s="60" t="s">
        <v>55</v>
      </c>
      <c r="G171" s="60">
        <v>20</v>
      </c>
      <c r="H171" s="60"/>
      <c r="I171" s="88" t="s">
        <v>2241</v>
      </c>
      <c r="J171" s="90" t="s">
        <v>2317</v>
      </c>
    </row>
    <row r="172" spans="1:10" ht="33">
      <c r="A172" s="59" t="s">
        <v>252</v>
      </c>
      <c r="B172" s="60">
        <v>168</v>
      </c>
      <c r="C172" s="61" t="s">
        <v>255</v>
      </c>
      <c r="D172" s="61" t="s">
        <v>876</v>
      </c>
      <c r="E172" s="60" t="s">
        <v>40</v>
      </c>
      <c r="F172" s="60" t="s">
        <v>55</v>
      </c>
      <c r="G172" s="60">
        <v>18</v>
      </c>
      <c r="H172" s="60" t="s">
        <v>257</v>
      </c>
      <c r="I172" s="88" t="s">
        <v>2241</v>
      </c>
      <c r="J172" s="90" t="s">
        <v>2317</v>
      </c>
    </row>
    <row r="173" spans="1:10" ht="33">
      <c r="A173" s="59" t="s">
        <v>252</v>
      </c>
      <c r="B173" s="60">
        <v>169</v>
      </c>
      <c r="C173" s="61" t="s">
        <v>257</v>
      </c>
      <c r="D173" s="61" t="s">
        <v>2258</v>
      </c>
      <c r="E173" s="60" t="s">
        <v>40</v>
      </c>
      <c r="F173" s="60" t="s">
        <v>13</v>
      </c>
      <c r="G173" s="60">
        <v>18</v>
      </c>
      <c r="H173" s="60" t="s">
        <v>255</v>
      </c>
      <c r="I173" s="88" t="s">
        <v>2241</v>
      </c>
      <c r="J173" s="90" t="s">
        <v>2317</v>
      </c>
    </row>
    <row r="174" spans="1:10" ht="49.5">
      <c r="A174" s="59" t="s">
        <v>252</v>
      </c>
      <c r="B174" s="60">
        <v>170</v>
      </c>
      <c r="C174" s="61" t="s">
        <v>258</v>
      </c>
      <c r="D174" s="61" t="s">
        <v>2259</v>
      </c>
      <c r="E174" s="60" t="s">
        <v>40</v>
      </c>
      <c r="F174" s="60" t="s">
        <v>55</v>
      </c>
      <c r="G174" s="60">
        <v>24</v>
      </c>
      <c r="H174" s="60"/>
      <c r="I174" s="88" t="s">
        <v>2281</v>
      </c>
      <c r="J174" s="90" t="s">
        <v>2317</v>
      </c>
    </row>
    <row r="175" spans="1:10" ht="82.5">
      <c r="A175" s="59" t="s">
        <v>252</v>
      </c>
      <c r="B175" s="60">
        <v>171</v>
      </c>
      <c r="C175" s="61" t="s">
        <v>2330</v>
      </c>
      <c r="D175" s="61" t="s">
        <v>2260</v>
      </c>
      <c r="E175" s="60" t="s">
        <v>63</v>
      </c>
      <c r="F175" s="95">
        <v>44029</v>
      </c>
      <c r="G175" s="60">
        <v>20</v>
      </c>
      <c r="H175" s="96"/>
      <c r="I175" s="88" t="s">
        <v>2282</v>
      </c>
      <c r="J175" s="90" t="s">
        <v>2317</v>
      </c>
    </row>
    <row r="176" spans="1:10" ht="82.5">
      <c r="A176" s="59" t="s">
        <v>259</v>
      </c>
      <c r="B176" s="60">
        <v>172</v>
      </c>
      <c r="C176" s="61" t="s">
        <v>2332</v>
      </c>
      <c r="D176" s="61" t="s">
        <v>2222</v>
      </c>
      <c r="E176" s="60" t="s">
        <v>40</v>
      </c>
      <c r="F176" s="60" t="s">
        <v>55</v>
      </c>
      <c r="G176" s="60">
        <v>20</v>
      </c>
      <c r="H176" s="60"/>
      <c r="I176" s="88" t="s">
        <v>2335</v>
      </c>
      <c r="J176" s="90" t="s">
        <v>2317</v>
      </c>
    </row>
    <row r="177" spans="1:10" ht="49.5">
      <c r="A177" s="59" t="s">
        <v>259</v>
      </c>
      <c r="B177" s="60">
        <v>173</v>
      </c>
      <c r="C177" s="61" t="s">
        <v>260</v>
      </c>
      <c r="D177" s="61" t="s">
        <v>878</v>
      </c>
      <c r="E177" s="60" t="s">
        <v>24</v>
      </c>
      <c r="F177" s="60" t="s">
        <v>55</v>
      </c>
      <c r="G177" s="60">
        <v>45</v>
      </c>
      <c r="H177" s="60"/>
      <c r="I177" s="88" t="s">
        <v>2241</v>
      </c>
      <c r="J177" s="92" t="s">
        <v>2316</v>
      </c>
    </row>
    <row r="178" spans="1:10" ht="33">
      <c r="A178" s="59" t="s">
        <v>259</v>
      </c>
      <c r="B178" s="60">
        <v>174</v>
      </c>
      <c r="C178" s="61" t="s">
        <v>261</v>
      </c>
      <c r="D178" s="61" t="s">
        <v>2223</v>
      </c>
      <c r="E178" s="60" t="s">
        <v>33</v>
      </c>
      <c r="F178" s="60" t="s">
        <v>55</v>
      </c>
      <c r="G178" s="60">
        <v>20</v>
      </c>
      <c r="H178" s="60"/>
      <c r="I178" s="88" t="s">
        <v>2241</v>
      </c>
      <c r="J178" s="92" t="s">
        <v>2316</v>
      </c>
    </row>
    <row r="179" spans="1:10" ht="66">
      <c r="A179" s="59" t="s">
        <v>259</v>
      </c>
      <c r="B179" s="60">
        <v>175</v>
      </c>
      <c r="C179" s="61" t="s">
        <v>262</v>
      </c>
      <c r="D179" s="61" t="s">
        <v>2224</v>
      </c>
      <c r="E179" s="60" t="s">
        <v>33</v>
      </c>
      <c r="F179" s="60" t="s">
        <v>55</v>
      </c>
      <c r="G179" s="60">
        <v>30</v>
      </c>
      <c r="H179" s="60"/>
      <c r="I179" s="88" t="s">
        <v>2241</v>
      </c>
      <c r="J179" s="92" t="s">
        <v>2316</v>
      </c>
    </row>
    <row r="180" spans="1:10" ht="99">
      <c r="A180" s="59" t="s">
        <v>259</v>
      </c>
      <c r="B180" s="60">
        <v>176</v>
      </c>
      <c r="C180" s="61" t="s">
        <v>2319</v>
      </c>
      <c r="D180" s="61" t="s">
        <v>2225</v>
      </c>
      <c r="E180" s="60" t="s">
        <v>63</v>
      </c>
      <c r="F180" s="60" t="s">
        <v>55</v>
      </c>
      <c r="G180" s="60">
        <v>30</v>
      </c>
      <c r="H180" s="60"/>
      <c r="I180" s="88" t="s">
        <v>2241</v>
      </c>
      <c r="J180" s="92" t="s">
        <v>2334</v>
      </c>
    </row>
    <row r="181" spans="1:10" ht="49.5">
      <c r="A181" s="59" t="s">
        <v>259</v>
      </c>
      <c r="B181" s="60">
        <v>177</v>
      </c>
      <c r="C181" s="61" t="s">
        <v>263</v>
      </c>
      <c r="D181" s="61" t="s">
        <v>2226</v>
      </c>
      <c r="E181" s="60" t="s">
        <v>24</v>
      </c>
      <c r="F181" s="60" t="s">
        <v>55</v>
      </c>
      <c r="G181" s="60">
        <v>25</v>
      </c>
      <c r="H181" s="60"/>
      <c r="I181" s="88" t="s">
        <v>2241</v>
      </c>
      <c r="J181" s="92" t="s">
        <v>2316</v>
      </c>
    </row>
    <row r="182" spans="1:10" ht="33">
      <c r="A182" s="59" t="s">
        <v>259</v>
      </c>
      <c r="B182" s="60">
        <v>178</v>
      </c>
      <c r="C182" s="61" t="s">
        <v>264</v>
      </c>
      <c r="D182" s="61" t="s">
        <v>2227</v>
      </c>
      <c r="E182" s="60" t="s">
        <v>33</v>
      </c>
      <c r="F182" s="60" t="s">
        <v>55</v>
      </c>
      <c r="G182" s="60">
        <v>20</v>
      </c>
      <c r="H182" s="60"/>
      <c r="I182" s="88" t="s">
        <v>2241</v>
      </c>
      <c r="J182" s="92" t="s">
        <v>2316</v>
      </c>
    </row>
    <row r="183" spans="1:10" ht="33">
      <c r="A183" s="59" t="s">
        <v>259</v>
      </c>
      <c r="B183" s="60">
        <v>179</v>
      </c>
      <c r="C183" s="61" t="s">
        <v>265</v>
      </c>
      <c r="D183" s="61" t="s">
        <v>2228</v>
      </c>
      <c r="E183" s="60" t="s">
        <v>33</v>
      </c>
      <c r="F183" s="60" t="s">
        <v>55</v>
      </c>
      <c r="G183" s="60">
        <v>20</v>
      </c>
      <c r="H183" s="60"/>
      <c r="I183" s="88" t="s">
        <v>2241</v>
      </c>
      <c r="J183" s="92" t="s">
        <v>2318</v>
      </c>
    </row>
    <row r="184" spans="1:10" ht="49.5">
      <c r="A184" s="59" t="s">
        <v>259</v>
      </c>
      <c r="B184" s="60">
        <v>180</v>
      </c>
      <c r="C184" s="61" t="s">
        <v>266</v>
      </c>
      <c r="D184" s="61" t="s">
        <v>2229</v>
      </c>
      <c r="E184" s="60" t="s">
        <v>24</v>
      </c>
      <c r="F184" s="60" t="s">
        <v>55</v>
      </c>
      <c r="G184" s="60">
        <v>25</v>
      </c>
      <c r="H184" s="60"/>
      <c r="I184" s="88" t="s">
        <v>2241</v>
      </c>
      <c r="J184" s="92" t="s">
        <v>2316</v>
      </c>
    </row>
    <row r="185" spans="1:10" ht="99">
      <c r="A185" s="59" t="s">
        <v>267</v>
      </c>
      <c r="B185" s="60">
        <v>181</v>
      </c>
      <c r="C185" s="61" t="s">
        <v>268</v>
      </c>
      <c r="D185" s="61" t="s">
        <v>885</v>
      </c>
      <c r="E185" s="60" t="s">
        <v>24</v>
      </c>
      <c r="F185" s="60" t="s">
        <v>13</v>
      </c>
      <c r="G185" s="60">
        <v>300</v>
      </c>
      <c r="H185" s="60" t="s">
        <v>270</v>
      </c>
      <c r="I185" s="88" t="s">
        <v>2241</v>
      </c>
      <c r="J185" s="90" t="s">
        <v>2317</v>
      </c>
    </row>
    <row r="186" spans="1:10" ht="99">
      <c r="A186" s="59" t="s">
        <v>267</v>
      </c>
      <c r="B186" s="60">
        <v>182</v>
      </c>
      <c r="C186" s="61" t="s">
        <v>270</v>
      </c>
      <c r="D186" s="61" t="s">
        <v>2302</v>
      </c>
      <c r="E186" s="60" t="s">
        <v>24</v>
      </c>
      <c r="F186" s="60" t="s">
        <v>15</v>
      </c>
      <c r="G186" s="60">
        <v>300</v>
      </c>
      <c r="H186" s="60" t="s">
        <v>268</v>
      </c>
      <c r="I186" s="88" t="s">
        <v>2241</v>
      </c>
      <c r="J186" s="90" t="s">
        <v>2317</v>
      </c>
    </row>
    <row r="187" spans="1:10" ht="132">
      <c r="A187" s="59" t="s">
        <v>271</v>
      </c>
      <c r="B187" s="60">
        <v>183</v>
      </c>
      <c r="C187" s="61" t="s">
        <v>2333</v>
      </c>
      <c r="D187" s="61" t="s">
        <v>2230</v>
      </c>
      <c r="E187" s="60" t="s">
        <v>54</v>
      </c>
      <c r="F187" s="60" t="s">
        <v>55</v>
      </c>
      <c r="G187" s="60">
        <v>20</v>
      </c>
      <c r="H187" s="60"/>
      <c r="I187" s="88" t="s">
        <v>2301</v>
      </c>
      <c r="J187" s="90" t="s">
        <v>2317</v>
      </c>
    </row>
    <row r="188" spans="1:10" ht="165">
      <c r="A188" s="59" t="s">
        <v>271</v>
      </c>
      <c r="B188" s="60">
        <v>184</v>
      </c>
      <c r="C188" s="61" t="s">
        <v>273</v>
      </c>
      <c r="D188" s="61" t="s">
        <v>2261</v>
      </c>
      <c r="E188" s="60" t="s">
        <v>33</v>
      </c>
      <c r="F188" s="60" t="s">
        <v>55</v>
      </c>
      <c r="G188" s="60">
        <v>20</v>
      </c>
      <c r="H188" s="60"/>
      <c r="I188" s="88" t="s">
        <v>2283</v>
      </c>
      <c r="J188" s="90" t="s">
        <v>2317</v>
      </c>
    </row>
    <row r="189" spans="1:10" ht="115.5">
      <c r="A189" s="59" t="s">
        <v>274</v>
      </c>
      <c r="B189" s="60">
        <v>185</v>
      </c>
      <c r="C189" s="61" t="s">
        <v>275</v>
      </c>
      <c r="D189" s="61" t="s">
        <v>2311</v>
      </c>
      <c r="E189" s="60" t="s">
        <v>63</v>
      </c>
      <c r="F189" s="60" t="s">
        <v>55</v>
      </c>
      <c r="G189" s="60">
        <v>40</v>
      </c>
      <c r="H189" s="60"/>
      <c r="I189" s="88" t="s">
        <v>2241</v>
      </c>
      <c r="J189" s="90" t="s">
        <v>2317</v>
      </c>
    </row>
    <row r="190" spans="1:10" ht="82.5">
      <c r="A190" s="59" t="s">
        <v>274</v>
      </c>
      <c r="B190" s="60">
        <v>186</v>
      </c>
      <c r="C190" s="61" t="s">
        <v>277</v>
      </c>
      <c r="D190" s="61" t="s">
        <v>890</v>
      </c>
      <c r="E190" s="60" t="s">
        <v>63</v>
      </c>
      <c r="F190" s="60" t="s">
        <v>55</v>
      </c>
      <c r="G190" s="60">
        <v>40</v>
      </c>
      <c r="H190" s="60"/>
      <c r="I190" s="88" t="s">
        <v>2241</v>
      </c>
      <c r="J190" s="90" t="s">
        <v>2317</v>
      </c>
    </row>
    <row r="191" spans="1:10" ht="115.5">
      <c r="A191" s="59" t="s">
        <v>274</v>
      </c>
      <c r="B191" s="60">
        <v>187</v>
      </c>
      <c r="C191" s="61" t="s">
        <v>279</v>
      </c>
      <c r="D191" s="61" t="s">
        <v>2314</v>
      </c>
      <c r="E191" s="60" t="s">
        <v>54</v>
      </c>
      <c r="F191" s="60" t="s">
        <v>55</v>
      </c>
      <c r="G191" s="60">
        <v>30</v>
      </c>
      <c r="H191" s="60" t="s">
        <v>2338</v>
      </c>
      <c r="I191" s="88" t="s">
        <v>2241</v>
      </c>
      <c r="J191" s="90" t="s">
        <v>2317</v>
      </c>
    </row>
    <row r="192" spans="1:10" ht="115.5">
      <c r="A192" s="59" t="s">
        <v>274</v>
      </c>
      <c r="B192" s="60">
        <v>188</v>
      </c>
      <c r="C192" s="61" t="s">
        <v>280</v>
      </c>
      <c r="D192" s="61" t="s">
        <v>2314</v>
      </c>
      <c r="E192" s="60" t="s">
        <v>54</v>
      </c>
      <c r="F192" s="60" t="s">
        <v>13</v>
      </c>
      <c r="G192" s="60">
        <v>60</v>
      </c>
      <c r="H192" s="60" t="s">
        <v>2337</v>
      </c>
      <c r="I192" s="88" t="s">
        <v>2241</v>
      </c>
      <c r="J192" s="90" t="s">
        <v>2317</v>
      </c>
    </row>
    <row r="193" spans="1:10" ht="132">
      <c r="A193" s="59" t="s">
        <v>274</v>
      </c>
      <c r="B193" s="60">
        <v>189</v>
      </c>
      <c r="C193" s="61" t="s">
        <v>281</v>
      </c>
      <c r="D193" s="61" t="s">
        <v>2231</v>
      </c>
      <c r="E193" s="60" t="s">
        <v>54</v>
      </c>
      <c r="F193" s="60" t="s">
        <v>55</v>
      </c>
      <c r="G193" s="60">
        <v>30</v>
      </c>
      <c r="H193" s="60"/>
      <c r="I193" s="88" t="s">
        <v>2284</v>
      </c>
      <c r="J193" s="90" t="s">
        <v>2317</v>
      </c>
    </row>
    <row r="194" spans="1:10" ht="82.5">
      <c r="A194" s="59" t="s">
        <v>282</v>
      </c>
      <c r="B194" s="60">
        <v>190</v>
      </c>
      <c r="C194" s="61" t="s">
        <v>283</v>
      </c>
      <c r="D194" s="61" t="s">
        <v>893</v>
      </c>
      <c r="E194" s="60" t="s">
        <v>248</v>
      </c>
      <c r="F194" s="60" t="s">
        <v>13</v>
      </c>
      <c r="G194" s="60">
        <v>30</v>
      </c>
      <c r="H194" s="60"/>
      <c r="I194" s="88" t="s">
        <v>2241</v>
      </c>
      <c r="J194" s="92" t="s">
        <v>2316</v>
      </c>
    </row>
    <row r="195" spans="1:10" ht="132">
      <c r="A195" s="59" t="s">
        <v>282</v>
      </c>
      <c r="B195" s="60">
        <v>191</v>
      </c>
      <c r="C195" s="61" t="s">
        <v>285</v>
      </c>
      <c r="D195" s="61" t="s">
        <v>2232</v>
      </c>
      <c r="E195" s="60" t="s">
        <v>48</v>
      </c>
      <c r="F195" s="60" t="s">
        <v>13</v>
      </c>
      <c r="G195" s="60">
        <v>30</v>
      </c>
      <c r="H195" s="60"/>
      <c r="I195" s="88" t="s">
        <v>2285</v>
      </c>
      <c r="J195" s="92" t="s">
        <v>2316</v>
      </c>
    </row>
    <row r="196" spans="1:10" ht="66.75" thickBot="1">
      <c r="A196" s="62" t="s">
        <v>282</v>
      </c>
      <c r="B196" s="63">
        <v>192</v>
      </c>
      <c r="C196" s="64" t="s">
        <v>286</v>
      </c>
      <c r="D196" s="64" t="s">
        <v>895</v>
      </c>
      <c r="E196" s="63" t="s">
        <v>40</v>
      </c>
      <c r="F196" s="63" t="s">
        <v>13</v>
      </c>
      <c r="G196" s="63">
        <v>30</v>
      </c>
      <c r="H196" s="63"/>
      <c r="I196" s="89" t="s">
        <v>2241</v>
      </c>
      <c r="J196" s="94" t="s">
        <v>2316</v>
      </c>
    </row>
    <row r="197" spans="1:7" ht="16.5">
      <c r="A197" s="54"/>
      <c r="B197" s="54"/>
      <c r="E197" s="54"/>
      <c r="F197" s="54"/>
      <c r="G197" s="54">
        <v>6547</v>
      </c>
    </row>
    <row r="198" spans="1:9" ht="16.5">
      <c r="A198" s="4"/>
      <c r="B198" s="4"/>
      <c r="C198" s="4"/>
      <c r="D198" s="4"/>
      <c r="E198" s="4"/>
      <c r="F198" s="4"/>
      <c r="G198" s="4"/>
      <c r="H198" s="3"/>
      <c r="I198"/>
    </row>
    <row r="199" spans="1:9" ht="16.5">
      <c r="A199" s="4"/>
      <c r="B199" s="4"/>
      <c r="C199" s="4"/>
      <c r="D199" s="4"/>
      <c r="E199" s="4"/>
      <c r="F199" s="4"/>
      <c r="G199" s="4"/>
      <c r="H199" s="3"/>
      <c r="I199"/>
    </row>
    <row r="200" spans="1:9" ht="16.5">
      <c r="A200" s="4"/>
      <c r="B200" s="4"/>
      <c r="C200" s="4"/>
      <c r="D200" s="4"/>
      <c r="E200" s="4"/>
      <c r="F200" s="4"/>
      <c r="G200" s="4"/>
      <c r="H200" s="3"/>
      <c r="I200"/>
    </row>
    <row r="201" spans="1:9" ht="16.5">
      <c r="A201" s="4"/>
      <c r="B201" s="4"/>
      <c r="C201" s="4"/>
      <c r="D201" s="4"/>
      <c r="E201" s="4"/>
      <c r="F201" s="4"/>
      <c r="G201" s="4"/>
      <c r="H201" s="3"/>
      <c r="I201"/>
    </row>
    <row r="202" spans="1:9" ht="16.5">
      <c r="A202" s="4"/>
      <c r="B202" s="4"/>
      <c r="C202" s="4"/>
      <c r="D202" s="4"/>
      <c r="E202" s="4"/>
      <c r="F202" s="4"/>
      <c r="G202" s="4"/>
      <c r="H202" s="3"/>
      <c r="I202"/>
    </row>
    <row r="203" spans="1:9" ht="16.5">
      <c r="A203" s="4"/>
      <c r="B203" s="4"/>
      <c r="C203" s="4"/>
      <c r="D203" s="4"/>
      <c r="E203" s="4"/>
      <c r="F203" s="4"/>
      <c r="G203" s="4"/>
      <c r="H203" s="3"/>
      <c r="I203"/>
    </row>
    <row r="204" spans="1:9" ht="16.5">
      <c r="A204" s="4"/>
      <c r="B204" s="4"/>
      <c r="C204" s="4"/>
      <c r="D204" s="4"/>
      <c r="E204" s="4"/>
      <c r="F204" s="4"/>
      <c r="G204" s="4"/>
      <c r="H204" s="3"/>
      <c r="I204"/>
    </row>
    <row r="205" spans="1:9" ht="16.5">
      <c r="A205" s="4"/>
      <c r="B205" s="4"/>
      <c r="C205" s="4"/>
      <c r="D205" s="4"/>
      <c r="E205" s="4"/>
      <c r="F205" s="4"/>
      <c r="G205" s="4"/>
      <c r="H205" s="3"/>
      <c r="I205"/>
    </row>
    <row r="206" spans="1:9" ht="16.5">
      <c r="A206" s="4"/>
      <c r="B206" s="4"/>
      <c r="C206" s="4"/>
      <c r="D206" s="4"/>
      <c r="E206" s="4"/>
      <c r="F206" s="4"/>
      <c r="G206" s="4"/>
      <c r="H206" s="3"/>
      <c r="I206"/>
    </row>
    <row r="207" spans="1:9" ht="16.5">
      <c r="A207" s="4"/>
      <c r="B207" s="4"/>
      <c r="C207" s="4"/>
      <c r="D207" s="4"/>
      <c r="E207" s="4"/>
      <c r="F207" s="4"/>
      <c r="G207" s="4"/>
      <c r="H207" s="3"/>
      <c r="I207"/>
    </row>
    <row r="208" spans="1:9" ht="16.5">
      <c r="A208" s="4"/>
      <c r="B208" s="4"/>
      <c r="C208" s="4"/>
      <c r="D208" s="4"/>
      <c r="E208" s="4"/>
      <c r="F208" s="4"/>
      <c r="G208" s="4"/>
      <c r="H208" s="3"/>
      <c r="I208"/>
    </row>
    <row r="209" spans="1:9" ht="16.5">
      <c r="A209" s="4"/>
      <c r="B209" s="4"/>
      <c r="C209" s="4"/>
      <c r="D209" s="4"/>
      <c r="E209" s="4"/>
      <c r="F209" s="4"/>
      <c r="G209" s="4"/>
      <c r="H209" s="3"/>
      <c r="I209"/>
    </row>
    <row r="210" spans="1:9" ht="16.5">
      <c r="A210" s="4"/>
      <c r="B210" s="4"/>
      <c r="C210" s="4"/>
      <c r="D210" s="4"/>
      <c r="E210" s="4"/>
      <c r="F210" s="4"/>
      <c r="G210" s="4"/>
      <c r="H210" s="3"/>
      <c r="I210"/>
    </row>
    <row r="211" spans="1:9" ht="16.5">
      <c r="A211" s="4"/>
      <c r="B211" s="4"/>
      <c r="C211" s="4"/>
      <c r="D211" s="4"/>
      <c r="E211" s="4"/>
      <c r="F211" s="4"/>
      <c r="G211" s="4"/>
      <c r="H211" s="3"/>
      <c r="I211"/>
    </row>
    <row r="212" spans="1:9" ht="16.5">
      <c r="A212" s="4"/>
      <c r="B212" s="4"/>
      <c r="C212" s="4"/>
      <c r="D212" s="4"/>
      <c r="E212" s="4"/>
      <c r="F212" s="4"/>
      <c r="G212" s="4"/>
      <c r="H212" s="3"/>
      <c r="I212"/>
    </row>
    <row r="213" spans="1:9" ht="16.5">
      <c r="A213" s="4"/>
      <c r="B213" s="4"/>
      <c r="C213" s="4"/>
      <c r="D213" s="4"/>
      <c r="E213" s="4"/>
      <c r="F213" s="4"/>
      <c r="G213" s="4"/>
      <c r="H213" s="3"/>
      <c r="I213"/>
    </row>
    <row r="214" spans="1:9" ht="16.5">
      <c r="A214" s="4"/>
      <c r="B214" s="4"/>
      <c r="C214" s="4"/>
      <c r="D214" s="4"/>
      <c r="E214" s="4"/>
      <c r="F214" s="4"/>
      <c r="G214" s="4"/>
      <c r="H214" s="3"/>
      <c r="I214"/>
    </row>
    <row r="215" spans="1:9" ht="16.5">
      <c r="A215" s="4"/>
      <c r="B215" s="4"/>
      <c r="C215" s="4"/>
      <c r="D215" s="4"/>
      <c r="E215" s="4"/>
      <c r="F215" s="4"/>
      <c r="G215" s="4"/>
      <c r="H215" s="3"/>
      <c r="I215"/>
    </row>
    <row r="216" spans="1:9" ht="16.5">
      <c r="A216" s="4"/>
      <c r="B216" s="4"/>
      <c r="C216" s="4"/>
      <c r="D216" s="4"/>
      <c r="E216" s="4"/>
      <c r="F216" s="4"/>
      <c r="G216" s="4"/>
      <c r="H216" s="3"/>
      <c r="I216"/>
    </row>
    <row r="217" spans="1:9" ht="16.5">
      <c r="A217" s="4"/>
      <c r="B217" s="4"/>
      <c r="C217" s="4"/>
      <c r="D217" s="4"/>
      <c r="E217" s="4"/>
      <c r="F217" s="4"/>
      <c r="G217" s="4"/>
      <c r="H217" s="3"/>
      <c r="I217"/>
    </row>
    <row r="218" spans="1:9" ht="16.5">
      <c r="A218" s="4"/>
      <c r="B218" s="4"/>
      <c r="C218" s="4"/>
      <c r="D218" s="4"/>
      <c r="E218" s="4"/>
      <c r="F218" s="4"/>
      <c r="G218" s="4"/>
      <c r="H218" s="3"/>
      <c r="I218"/>
    </row>
    <row r="219" spans="1:9" ht="16.5">
      <c r="A219" s="4"/>
      <c r="B219" s="4"/>
      <c r="C219" s="4"/>
      <c r="D219" s="4"/>
      <c r="E219" s="4"/>
      <c r="F219" s="4"/>
      <c r="G219" s="4"/>
      <c r="H219" s="3"/>
      <c r="I219"/>
    </row>
    <row r="220" spans="1:9" ht="16.5">
      <c r="A220" s="4"/>
      <c r="B220" s="4"/>
      <c r="C220" s="4"/>
      <c r="D220" s="4"/>
      <c r="E220" s="4"/>
      <c r="F220" s="4"/>
      <c r="G220" s="4"/>
      <c r="H220" s="3"/>
      <c r="I220"/>
    </row>
    <row r="221" spans="1:9" ht="16.5">
      <c r="A221" s="4"/>
      <c r="B221" s="4"/>
      <c r="C221" s="4"/>
      <c r="D221" s="4"/>
      <c r="E221" s="4"/>
      <c r="F221" s="4"/>
      <c r="G221" s="4"/>
      <c r="H221" s="3"/>
      <c r="I221"/>
    </row>
    <row r="222" spans="1:9" ht="16.5">
      <c r="A222" s="4"/>
      <c r="B222" s="4"/>
      <c r="C222" s="4"/>
      <c r="D222" s="4"/>
      <c r="E222" s="4"/>
      <c r="F222" s="4"/>
      <c r="G222" s="4"/>
      <c r="H222" s="3"/>
      <c r="I222"/>
    </row>
    <row r="223" spans="1:9" ht="16.5">
      <c r="A223" s="4"/>
      <c r="B223" s="4"/>
      <c r="C223" s="4"/>
      <c r="D223" s="4"/>
      <c r="E223" s="4"/>
      <c r="F223" s="4"/>
      <c r="G223" s="4"/>
      <c r="H223" s="3"/>
      <c r="I223"/>
    </row>
    <row r="224" spans="1:9" ht="16.5">
      <c r="A224" s="4"/>
      <c r="B224" s="4"/>
      <c r="C224" s="4"/>
      <c r="D224" s="4"/>
      <c r="E224" s="4"/>
      <c r="F224" s="4"/>
      <c r="G224" s="4"/>
      <c r="H224" s="3"/>
      <c r="I224"/>
    </row>
    <row r="225" spans="1:9" ht="16.5">
      <c r="A225" s="4"/>
      <c r="B225" s="4"/>
      <c r="C225" s="4"/>
      <c r="D225" s="4"/>
      <c r="E225" s="4"/>
      <c r="F225" s="4"/>
      <c r="G225" s="4"/>
      <c r="H225" s="3"/>
      <c r="I225"/>
    </row>
    <row r="226" spans="1:9" ht="16.5">
      <c r="A226" s="4"/>
      <c r="B226" s="4"/>
      <c r="C226" s="4"/>
      <c r="D226" s="4"/>
      <c r="E226" s="4"/>
      <c r="F226" s="4"/>
      <c r="G226" s="4"/>
      <c r="H226" s="3"/>
      <c r="I226"/>
    </row>
    <row r="227" spans="1:9" ht="16.5">
      <c r="A227" s="4"/>
      <c r="B227" s="4"/>
      <c r="C227" s="4"/>
      <c r="D227" s="4"/>
      <c r="E227" s="4"/>
      <c r="F227" s="4"/>
      <c r="G227" s="4"/>
      <c r="H227" s="3"/>
      <c r="I227"/>
    </row>
    <row r="228" spans="1:9" ht="16.5">
      <c r="A228" s="4"/>
      <c r="B228" s="4"/>
      <c r="C228" s="4"/>
      <c r="D228" s="4"/>
      <c r="E228" s="4"/>
      <c r="F228" s="4"/>
      <c r="G228" s="4"/>
      <c r="H228" s="3"/>
      <c r="I228"/>
    </row>
    <row r="229" spans="1:9" ht="16.5">
      <c r="A229" s="4"/>
      <c r="B229" s="4"/>
      <c r="C229" s="4"/>
      <c r="D229" s="4"/>
      <c r="E229" s="4"/>
      <c r="F229" s="4"/>
      <c r="G229" s="4"/>
      <c r="H229" s="3"/>
      <c r="I229"/>
    </row>
    <row r="230" spans="1:9" ht="16.5">
      <c r="A230" s="4"/>
      <c r="B230" s="4"/>
      <c r="C230" s="4"/>
      <c r="D230" s="4"/>
      <c r="E230" s="4"/>
      <c r="F230" s="4"/>
      <c r="G230" s="4"/>
      <c r="H230" s="3"/>
      <c r="I230"/>
    </row>
    <row r="231" spans="1:9" ht="16.5">
      <c r="A231" s="4"/>
      <c r="B231" s="4"/>
      <c r="C231" s="4"/>
      <c r="D231" s="4"/>
      <c r="E231" s="4"/>
      <c r="F231" s="4"/>
      <c r="G231" s="4"/>
      <c r="H231" s="3"/>
      <c r="I231"/>
    </row>
    <row r="232" spans="1:9" ht="16.5">
      <c r="A232" s="4"/>
      <c r="B232" s="4"/>
      <c r="C232" s="4"/>
      <c r="D232" s="4"/>
      <c r="E232" s="4"/>
      <c r="F232" s="4"/>
      <c r="G232" s="4"/>
      <c r="H232" s="3"/>
      <c r="I232"/>
    </row>
    <row r="233" spans="1:9" ht="16.5">
      <c r="A233" s="4"/>
      <c r="B233" s="4"/>
      <c r="C233" s="4"/>
      <c r="D233" s="4"/>
      <c r="E233" s="4"/>
      <c r="F233" s="4"/>
      <c r="G233" s="4"/>
      <c r="H233" s="3"/>
      <c r="I233"/>
    </row>
    <row r="234" spans="1:9" ht="16.5">
      <c r="A234" s="4"/>
      <c r="B234" s="4"/>
      <c r="C234" s="4"/>
      <c r="D234" s="4"/>
      <c r="E234" s="4"/>
      <c r="F234" s="4"/>
      <c r="G234" s="4"/>
      <c r="H234" s="3"/>
      <c r="I234"/>
    </row>
    <row r="235" spans="1:9" ht="16.5">
      <c r="A235" s="4"/>
      <c r="B235" s="4"/>
      <c r="C235" s="4"/>
      <c r="D235" s="4"/>
      <c r="E235" s="4"/>
      <c r="F235" s="4"/>
      <c r="G235" s="4"/>
      <c r="H235" s="3"/>
      <c r="I235"/>
    </row>
    <row r="236" spans="1:9" ht="16.5">
      <c r="A236" s="4"/>
      <c r="B236" s="4"/>
      <c r="C236" s="4"/>
      <c r="D236" s="4"/>
      <c r="E236" s="4"/>
      <c r="F236" s="4"/>
      <c r="G236" s="4"/>
      <c r="H236" s="3"/>
      <c r="I236"/>
    </row>
    <row r="237" spans="1:9" ht="16.5">
      <c r="A237" s="4"/>
      <c r="B237" s="4"/>
      <c r="C237" s="4"/>
      <c r="D237" s="4"/>
      <c r="E237" s="4"/>
      <c r="F237" s="4"/>
      <c r="G237" s="4"/>
      <c r="H237" s="3"/>
      <c r="I237"/>
    </row>
    <row r="238" spans="1:9" ht="16.5">
      <c r="A238" s="4"/>
      <c r="B238" s="4"/>
      <c r="C238" s="4"/>
      <c r="D238" s="4"/>
      <c r="E238" s="4"/>
      <c r="F238" s="4"/>
      <c r="G238" s="4"/>
      <c r="H238" s="3"/>
      <c r="I238"/>
    </row>
    <row r="239" spans="1:9" ht="16.5">
      <c r="A239" s="4"/>
      <c r="B239" s="4"/>
      <c r="C239" s="4"/>
      <c r="D239" s="4"/>
      <c r="E239" s="4"/>
      <c r="F239" s="4"/>
      <c r="G239" s="4"/>
      <c r="H239" s="3"/>
      <c r="I239"/>
    </row>
    <row r="240" spans="1:9" ht="16.5">
      <c r="A240" s="4"/>
      <c r="B240" s="4"/>
      <c r="C240" s="4"/>
      <c r="D240" s="4"/>
      <c r="E240" s="4"/>
      <c r="F240" s="4"/>
      <c r="G240" s="4"/>
      <c r="H240" s="3"/>
      <c r="I240"/>
    </row>
    <row r="241" spans="1:9" ht="16.5">
      <c r="A241" s="4"/>
      <c r="B241" s="4"/>
      <c r="C241" s="4"/>
      <c r="D241" s="4"/>
      <c r="E241" s="4"/>
      <c r="F241" s="4"/>
      <c r="G241" s="4"/>
      <c r="H241" s="3"/>
      <c r="I241"/>
    </row>
    <row r="242" spans="1:9" ht="16.5">
      <c r="A242" s="4"/>
      <c r="B242" s="4"/>
      <c r="C242" s="4"/>
      <c r="D242" s="4"/>
      <c r="E242" s="4"/>
      <c r="F242" s="4"/>
      <c r="G242" s="4"/>
      <c r="H242" s="3"/>
      <c r="I242"/>
    </row>
    <row r="243" spans="1:9" ht="16.5">
      <c r="A243" s="4"/>
      <c r="B243" s="4"/>
      <c r="C243" s="4"/>
      <c r="D243" s="4"/>
      <c r="E243" s="4"/>
      <c r="F243" s="4"/>
      <c r="G243" s="4"/>
      <c r="H243" s="3"/>
      <c r="I243"/>
    </row>
    <row r="244" spans="1:9" ht="16.5">
      <c r="A244" s="4"/>
      <c r="B244" s="4"/>
      <c r="C244" s="4"/>
      <c r="D244" s="4"/>
      <c r="E244" s="4"/>
      <c r="F244" s="4"/>
      <c r="G244" s="4"/>
      <c r="H244" s="3"/>
      <c r="I244"/>
    </row>
    <row r="245" spans="1:9" ht="16.5">
      <c r="A245" s="4"/>
      <c r="B245" s="4"/>
      <c r="C245" s="4"/>
      <c r="D245" s="4"/>
      <c r="E245" s="4"/>
      <c r="F245" s="4"/>
      <c r="G245" s="4"/>
      <c r="H245" s="3"/>
      <c r="I245"/>
    </row>
    <row r="246" spans="1:9" ht="16.5">
      <c r="A246" s="4"/>
      <c r="B246" s="4"/>
      <c r="C246" s="4"/>
      <c r="D246" s="4"/>
      <c r="E246" s="4"/>
      <c r="F246" s="4"/>
      <c r="G246" s="4"/>
      <c r="H246" s="3"/>
      <c r="I246"/>
    </row>
    <row r="247" spans="1:9" ht="16.5">
      <c r="A247" s="4"/>
      <c r="B247" s="4"/>
      <c r="C247" s="4"/>
      <c r="D247" s="4"/>
      <c r="E247" s="4"/>
      <c r="F247" s="4"/>
      <c r="G247" s="4"/>
      <c r="H247" s="3"/>
      <c r="I247"/>
    </row>
    <row r="248" spans="1:9" ht="16.5">
      <c r="A248" s="4"/>
      <c r="B248" s="4"/>
      <c r="C248" s="4"/>
      <c r="D248" s="4"/>
      <c r="E248" s="4"/>
      <c r="F248" s="4"/>
      <c r="G248" s="4"/>
      <c r="H248" s="3"/>
      <c r="I248"/>
    </row>
    <row r="249" spans="1:9" ht="16.5">
      <c r="A249" s="4"/>
      <c r="B249" s="4"/>
      <c r="C249" s="4"/>
      <c r="D249" s="4"/>
      <c r="E249" s="4"/>
      <c r="F249" s="4"/>
      <c r="G249" s="4"/>
      <c r="H249" s="3"/>
      <c r="I249"/>
    </row>
    <row r="250" spans="1:9" ht="16.5">
      <c r="A250" s="4"/>
      <c r="B250" s="4"/>
      <c r="C250" s="4"/>
      <c r="D250" s="4"/>
      <c r="E250" s="4"/>
      <c r="F250" s="4"/>
      <c r="G250" s="4"/>
      <c r="H250" s="3"/>
      <c r="I250"/>
    </row>
    <row r="251" spans="1:9" ht="16.5">
      <c r="A251" s="4"/>
      <c r="B251" s="4"/>
      <c r="C251" s="4"/>
      <c r="D251" s="4"/>
      <c r="E251" s="4"/>
      <c r="F251" s="4"/>
      <c r="G251" s="4"/>
      <c r="H251" s="3"/>
      <c r="I251"/>
    </row>
    <row r="252" spans="1:9" ht="16.5">
      <c r="A252" s="4"/>
      <c r="B252" s="4"/>
      <c r="C252" s="4"/>
      <c r="D252" s="4"/>
      <c r="E252" s="4"/>
      <c r="F252" s="4"/>
      <c r="G252" s="4"/>
      <c r="H252" s="3"/>
      <c r="I252"/>
    </row>
    <row r="253" spans="1:9" ht="16.5">
      <c r="A253" s="4"/>
      <c r="B253" s="4"/>
      <c r="C253" s="4"/>
      <c r="D253" s="4"/>
      <c r="E253" s="4"/>
      <c r="F253" s="4"/>
      <c r="G253" s="4"/>
      <c r="H253" s="3"/>
      <c r="I253"/>
    </row>
    <row r="254" spans="1:9" ht="16.5">
      <c r="A254" s="4"/>
      <c r="B254" s="4"/>
      <c r="C254" s="4"/>
      <c r="D254" s="4"/>
      <c r="E254" s="4"/>
      <c r="F254" s="4"/>
      <c r="G254" s="4"/>
      <c r="H254" s="3"/>
      <c r="I254"/>
    </row>
    <row r="255" spans="1:9" ht="16.5">
      <c r="A255" s="4"/>
      <c r="B255" s="4"/>
      <c r="C255" s="4"/>
      <c r="D255" s="4"/>
      <c r="E255" s="4"/>
      <c r="F255" s="4"/>
      <c r="G255" s="4"/>
      <c r="H255" s="3"/>
      <c r="I255"/>
    </row>
    <row r="256" spans="1:9" ht="16.5">
      <c r="A256" s="4"/>
      <c r="B256" s="4"/>
      <c r="C256" s="4"/>
      <c r="D256" s="4"/>
      <c r="E256" s="4"/>
      <c r="F256" s="4"/>
      <c r="G256" s="4"/>
      <c r="H256" s="3"/>
      <c r="I256"/>
    </row>
    <row r="257" spans="1:9" ht="16.5">
      <c r="A257" s="4"/>
      <c r="B257" s="4"/>
      <c r="C257" s="4"/>
      <c r="D257" s="4"/>
      <c r="E257" s="4"/>
      <c r="F257" s="4"/>
      <c r="G257" s="4"/>
      <c r="H257" s="3"/>
      <c r="I257"/>
    </row>
    <row r="258" spans="1:9" ht="16.5">
      <c r="A258" s="4"/>
      <c r="B258" s="4"/>
      <c r="C258" s="4"/>
      <c r="D258" s="4"/>
      <c r="E258" s="4"/>
      <c r="F258" s="4"/>
      <c r="G258" s="4"/>
      <c r="H258" s="3"/>
      <c r="I258"/>
    </row>
    <row r="259" spans="1:9" ht="16.5">
      <c r="A259" s="4"/>
      <c r="B259" s="4"/>
      <c r="C259" s="4"/>
      <c r="D259" s="4"/>
      <c r="E259" s="4"/>
      <c r="F259" s="4"/>
      <c r="G259" s="4"/>
      <c r="H259" s="3"/>
      <c r="I259"/>
    </row>
    <row r="260" spans="1:9" ht="16.5">
      <c r="A260" s="4"/>
      <c r="B260" s="4"/>
      <c r="C260" s="4"/>
      <c r="D260" s="4"/>
      <c r="E260" s="4"/>
      <c r="F260" s="4"/>
      <c r="G260" s="4"/>
      <c r="H260" s="3"/>
      <c r="I260"/>
    </row>
    <row r="261" spans="1:9" ht="16.5">
      <c r="A261" s="4"/>
      <c r="B261" s="4"/>
      <c r="C261" s="4"/>
      <c r="D261" s="4"/>
      <c r="E261" s="4"/>
      <c r="F261" s="4"/>
      <c r="G261" s="4"/>
      <c r="H261" s="3"/>
      <c r="I261"/>
    </row>
    <row r="262" spans="1:9" ht="16.5">
      <c r="A262" s="4"/>
      <c r="B262" s="4"/>
      <c r="C262" s="4"/>
      <c r="D262" s="4"/>
      <c r="E262" s="4"/>
      <c r="F262" s="4"/>
      <c r="G262" s="4"/>
      <c r="H262" s="3"/>
      <c r="I262"/>
    </row>
    <row r="263" spans="1:9" ht="16.5">
      <c r="A263" s="4"/>
      <c r="B263" s="4"/>
      <c r="C263" s="4"/>
      <c r="D263" s="4"/>
      <c r="E263" s="4"/>
      <c r="F263" s="4"/>
      <c r="G263" s="4"/>
      <c r="H263" s="3"/>
      <c r="I263"/>
    </row>
    <row r="264" spans="1:9" ht="16.5">
      <c r="A264" s="4"/>
      <c r="B264" s="4"/>
      <c r="C264" s="4"/>
      <c r="D264" s="4"/>
      <c r="E264" s="4"/>
      <c r="F264" s="4"/>
      <c r="G264" s="4"/>
      <c r="H264" s="3"/>
      <c r="I264"/>
    </row>
    <row r="265" spans="1:9" ht="16.5">
      <c r="A265" s="4"/>
      <c r="B265" s="4"/>
      <c r="C265" s="4"/>
      <c r="D265" s="4"/>
      <c r="E265" s="4"/>
      <c r="F265" s="4"/>
      <c r="G265" s="4"/>
      <c r="H265" s="3"/>
      <c r="I265"/>
    </row>
    <row r="266" spans="1:9" ht="16.5">
      <c r="A266" s="4"/>
      <c r="B266" s="4"/>
      <c r="C266" s="4"/>
      <c r="D266" s="4"/>
      <c r="E266" s="4"/>
      <c r="F266" s="4"/>
      <c r="G266" s="4"/>
      <c r="H266" s="3"/>
      <c r="I266"/>
    </row>
    <row r="267" spans="1:9" ht="16.5">
      <c r="A267" s="4"/>
      <c r="B267" s="4"/>
      <c r="C267" s="4"/>
      <c r="D267" s="4"/>
      <c r="E267" s="4"/>
      <c r="F267" s="4"/>
      <c r="G267" s="4"/>
      <c r="H267" s="3"/>
      <c r="I267"/>
    </row>
    <row r="268" spans="1:9" ht="16.5">
      <c r="A268" s="4"/>
      <c r="B268" s="4"/>
      <c r="C268" s="4"/>
      <c r="D268" s="4"/>
      <c r="E268" s="4"/>
      <c r="F268" s="4"/>
      <c r="G268" s="4"/>
      <c r="H268" s="3"/>
      <c r="I268"/>
    </row>
    <row r="269" spans="1:9" ht="16.5">
      <c r="A269" s="4"/>
      <c r="B269" s="4"/>
      <c r="C269" s="4"/>
      <c r="D269" s="4"/>
      <c r="E269" s="4"/>
      <c r="F269" s="4"/>
      <c r="G269" s="4"/>
      <c r="H269" s="3"/>
      <c r="I269"/>
    </row>
    <row r="270" spans="1:9" ht="16.5">
      <c r="A270" s="4"/>
      <c r="B270" s="4"/>
      <c r="C270" s="4"/>
      <c r="D270" s="4"/>
      <c r="E270" s="4"/>
      <c r="F270" s="4"/>
      <c r="G270" s="4"/>
      <c r="H270" s="3"/>
      <c r="I270"/>
    </row>
    <row r="271" spans="1:9" ht="16.5">
      <c r="A271" s="4"/>
      <c r="B271" s="4"/>
      <c r="C271" s="4"/>
      <c r="D271" s="4"/>
      <c r="E271" s="4"/>
      <c r="F271" s="4"/>
      <c r="G271" s="4"/>
      <c r="H271" s="3"/>
      <c r="I271"/>
    </row>
    <row r="272" spans="1:9" ht="16.5">
      <c r="A272" s="4"/>
      <c r="B272" s="4"/>
      <c r="C272" s="4"/>
      <c r="D272" s="4"/>
      <c r="E272" s="4"/>
      <c r="F272" s="4"/>
      <c r="G272" s="4"/>
      <c r="H272" s="3"/>
      <c r="I272"/>
    </row>
    <row r="273" spans="1:9" ht="16.5">
      <c r="A273" s="4"/>
      <c r="B273" s="4"/>
      <c r="C273" s="4"/>
      <c r="D273" s="4"/>
      <c r="E273" s="4"/>
      <c r="F273" s="4"/>
      <c r="G273" s="4"/>
      <c r="H273" s="3"/>
      <c r="I273"/>
    </row>
    <row r="274" spans="1:9" ht="16.5">
      <c r="A274" s="4"/>
      <c r="B274" s="4"/>
      <c r="C274" s="4"/>
      <c r="D274" s="4"/>
      <c r="E274" s="4"/>
      <c r="F274" s="4"/>
      <c r="G274" s="4"/>
      <c r="H274" s="3"/>
      <c r="I274"/>
    </row>
    <row r="275" spans="1:9" ht="16.5">
      <c r="A275" s="4"/>
      <c r="B275" s="4"/>
      <c r="C275" s="4"/>
      <c r="D275" s="4"/>
      <c r="E275" s="4"/>
      <c r="F275" s="4"/>
      <c r="G275" s="4"/>
      <c r="H275" s="3"/>
      <c r="I275"/>
    </row>
    <row r="276" spans="1:9" ht="16.5">
      <c r="A276" s="4"/>
      <c r="B276" s="4"/>
      <c r="C276" s="4"/>
      <c r="D276" s="4"/>
      <c r="E276" s="4"/>
      <c r="F276" s="4"/>
      <c r="G276" s="4"/>
      <c r="H276" s="3"/>
      <c r="I276"/>
    </row>
    <row r="277" spans="1:9" ht="16.5">
      <c r="A277" s="4"/>
      <c r="B277" s="4"/>
      <c r="C277" s="4"/>
      <c r="D277" s="4"/>
      <c r="E277" s="4"/>
      <c r="F277" s="4"/>
      <c r="G277" s="4"/>
      <c r="H277" s="3"/>
      <c r="I277"/>
    </row>
    <row r="278" spans="1:9" ht="16.5">
      <c r="A278" s="4"/>
      <c r="B278" s="4"/>
      <c r="C278" s="4"/>
      <c r="D278" s="4"/>
      <c r="E278" s="4"/>
      <c r="F278" s="4"/>
      <c r="G278" s="4"/>
      <c r="H278" s="3"/>
      <c r="I278"/>
    </row>
    <row r="279" spans="1:9" ht="16.5">
      <c r="A279" s="4"/>
      <c r="B279" s="4"/>
      <c r="C279" s="4"/>
      <c r="D279" s="4"/>
      <c r="E279" s="4"/>
      <c r="F279" s="4"/>
      <c r="G279" s="4"/>
      <c r="H279" s="3"/>
      <c r="I279"/>
    </row>
    <row r="280" spans="1:9" ht="16.5">
      <c r="A280" s="4"/>
      <c r="B280" s="4"/>
      <c r="C280" s="4"/>
      <c r="D280" s="4"/>
      <c r="E280" s="4"/>
      <c r="F280" s="4"/>
      <c r="G280" s="4"/>
      <c r="H280" s="3"/>
      <c r="I280"/>
    </row>
    <row r="281" spans="1:9" ht="16.5">
      <c r="A281" s="4"/>
      <c r="B281" s="4"/>
      <c r="C281" s="4"/>
      <c r="D281" s="4"/>
      <c r="E281" s="4"/>
      <c r="F281" s="4"/>
      <c r="G281" s="4"/>
      <c r="H281" s="3"/>
      <c r="I281"/>
    </row>
    <row r="282" spans="1:9" ht="16.5">
      <c r="A282" s="4"/>
      <c r="B282" s="4"/>
      <c r="C282" s="4"/>
      <c r="D282" s="4"/>
      <c r="E282" s="4"/>
      <c r="F282" s="4"/>
      <c r="G282" s="4"/>
      <c r="H282" s="3"/>
      <c r="I282"/>
    </row>
    <row r="283" spans="1:9" ht="16.5">
      <c r="A283" s="4"/>
      <c r="B283" s="4"/>
      <c r="C283" s="4"/>
      <c r="D283" s="4"/>
      <c r="E283" s="4"/>
      <c r="F283" s="4"/>
      <c r="G283" s="4"/>
      <c r="H283" s="3"/>
      <c r="I283"/>
    </row>
    <row r="284" spans="1:9" ht="16.5">
      <c r="A284" s="4"/>
      <c r="B284" s="4"/>
      <c r="C284" s="4"/>
      <c r="D284" s="4"/>
      <c r="E284" s="4"/>
      <c r="F284" s="4"/>
      <c r="G284" s="4"/>
      <c r="H284" s="3"/>
      <c r="I284"/>
    </row>
    <row r="285" spans="1:9" ht="16.5">
      <c r="A285" s="4"/>
      <c r="B285" s="4"/>
      <c r="C285" s="4"/>
      <c r="D285" s="4"/>
      <c r="E285" s="4"/>
      <c r="F285" s="4"/>
      <c r="G285" s="4"/>
      <c r="H285" s="3"/>
      <c r="I285"/>
    </row>
    <row r="286" spans="1:9" ht="16.5">
      <c r="A286" s="4"/>
      <c r="B286" s="4"/>
      <c r="C286" s="4"/>
      <c r="D286" s="4"/>
      <c r="E286" s="4"/>
      <c r="F286" s="4"/>
      <c r="G286" s="4"/>
      <c r="H286" s="3"/>
      <c r="I286"/>
    </row>
    <row r="287" spans="1:9" ht="16.5">
      <c r="A287" s="4"/>
      <c r="B287" s="4"/>
      <c r="C287" s="4"/>
      <c r="D287" s="4"/>
      <c r="E287" s="4"/>
      <c r="F287" s="4"/>
      <c r="G287" s="4"/>
      <c r="H287" s="3"/>
      <c r="I287"/>
    </row>
    <row r="288" spans="1:9" ht="16.5">
      <c r="A288" s="4"/>
      <c r="B288" s="4"/>
      <c r="C288" s="4"/>
      <c r="D288" s="4"/>
      <c r="E288" s="4"/>
      <c r="F288" s="4"/>
      <c r="G288" s="4"/>
      <c r="H288" s="3"/>
      <c r="I288"/>
    </row>
    <row r="289" spans="1:9" ht="16.5">
      <c r="A289" s="4"/>
      <c r="B289" s="4"/>
      <c r="C289" s="4"/>
      <c r="D289" s="4"/>
      <c r="E289" s="4"/>
      <c r="F289" s="4"/>
      <c r="G289" s="4"/>
      <c r="H289" s="3"/>
      <c r="I289"/>
    </row>
    <row r="290" spans="1:9" ht="16.5">
      <c r="A290" s="4"/>
      <c r="B290" s="4"/>
      <c r="C290" s="4"/>
      <c r="D290" s="4"/>
      <c r="E290" s="4"/>
      <c r="F290" s="4"/>
      <c r="G290" s="4"/>
      <c r="H290" s="3"/>
      <c r="I290"/>
    </row>
    <row r="291" spans="1:9" ht="16.5">
      <c r="A291" s="4"/>
      <c r="B291" s="4"/>
      <c r="C291" s="4"/>
      <c r="D291" s="4"/>
      <c r="E291" s="4"/>
      <c r="F291" s="4"/>
      <c r="G291" s="4"/>
      <c r="H291" s="3"/>
      <c r="I291"/>
    </row>
    <row r="292" spans="1:9" ht="16.5">
      <c r="A292" s="4"/>
      <c r="B292" s="4"/>
      <c r="C292" s="4"/>
      <c r="D292" s="4"/>
      <c r="E292" s="4"/>
      <c r="F292" s="4"/>
      <c r="G292" s="4"/>
      <c r="H292" s="3"/>
      <c r="I292"/>
    </row>
    <row r="293" spans="1:9" ht="16.5">
      <c r="A293" s="4"/>
      <c r="B293" s="4"/>
      <c r="C293" s="4"/>
      <c r="D293" s="4"/>
      <c r="E293" s="4"/>
      <c r="F293" s="4"/>
      <c r="G293" s="4"/>
      <c r="H293" s="3"/>
      <c r="I293"/>
    </row>
    <row r="294" spans="1:9" ht="16.5">
      <c r="A294" s="4"/>
      <c r="B294" s="4"/>
      <c r="C294" s="4"/>
      <c r="D294" s="4"/>
      <c r="E294" s="4"/>
      <c r="F294" s="4"/>
      <c r="G294" s="4"/>
      <c r="H294" s="3"/>
      <c r="I294"/>
    </row>
    <row r="295" spans="1:9" ht="16.5">
      <c r="A295" s="4"/>
      <c r="B295" s="4"/>
      <c r="C295" s="4"/>
      <c r="D295" s="4"/>
      <c r="E295" s="4"/>
      <c r="F295" s="4"/>
      <c r="G295" s="4"/>
      <c r="H295" s="3"/>
      <c r="I295"/>
    </row>
    <row r="296" spans="1:9" ht="16.5">
      <c r="A296" s="4"/>
      <c r="B296" s="4"/>
      <c r="C296" s="4"/>
      <c r="D296" s="4"/>
      <c r="E296" s="4"/>
      <c r="F296" s="4"/>
      <c r="G296" s="4"/>
      <c r="H296" s="3"/>
      <c r="I296"/>
    </row>
    <row r="297" spans="1:9" ht="16.5">
      <c r="A297" s="4"/>
      <c r="B297" s="4"/>
      <c r="C297" s="4"/>
      <c r="D297" s="4"/>
      <c r="E297" s="4"/>
      <c r="F297" s="4"/>
      <c r="G297" s="4"/>
      <c r="H297" s="3"/>
      <c r="I297"/>
    </row>
    <row r="298" spans="1:9" ht="16.5">
      <c r="A298" s="4"/>
      <c r="B298" s="4"/>
      <c r="C298" s="4"/>
      <c r="D298" s="4"/>
      <c r="E298" s="4"/>
      <c r="F298" s="4"/>
      <c r="G298" s="4"/>
      <c r="H298" s="3"/>
      <c r="I298"/>
    </row>
    <row r="299" spans="1:9" ht="16.5">
      <c r="A299" s="4"/>
      <c r="B299" s="4"/>
      <c r="C299" s="4"/>
      <c r="D299" s="4"/>
      <c r="E299" s="4"/>
      <c r="F299" s="4"/>
      <c r="G299" s="4"/>
      <c r="H299" s="3"/>
      <c r="I299"/>
    </row>
    <row r="300" spans="1:9" ht="16.5">
      <c r="A300" s="4"/>
      <c r="B300" s="4"/>
      <c r="C300" s="4"/>
      <c r="D300" s="4"/>
      <c r="E300" s="4"/>
      <c r="F300" s="4"/>
      <c r="G300" s="4"/>
      <c r="H300" s="3"/>
      <c r="I300"/>
    </row>
    <row r="301" spans="1:9" ht="16.5">
      <c r="A301" s="4"/>
      <c r="B301" s="4"/>
      <c r="C301" s="4"/>
      <c r="D301" s="4"/>
      <c r="E301" s="4"/>
      <c r="F301" s="4"/>
      <c r="G301" s="4"/>
      <c r="H301" s="3"/>
      <c r="I301"/>
    </row>
    <row r="302" spans="1:9" ht="16.5">
      <c r="A302" s="4"/>
      <c r="B302" s="4"/>
      <c r="C302" s="4"/>
      <c r="D302" s="4"/>
      <c r="E302" s="4"/>
      <c r="F302" s="4"/>
      <c r="G302" s="4"/>
      <c r="H302" s="3"/>
      <c r="I302"/>
    </row>
    <row r="303" spans="1:9" ht="16.5">
      <c r="A303" s="4"/>
      <c r="B303" s="4"/>
      <c r="C303" s="4"/>
      <c r="D303" s="4"/>
      <c r="E303" s="4"/>
      <c r="F303" s="4"/>
      <c r="G303" s="4"/>
      <c r="H303" s="3"/>
      <c r="I303"/>
    </row>
    <row r="304" spans="1:9" ht="16.5">
      <c r="A304" s="4"/>
      <c r="B304" s="4"/>
      <c r="C304" s="4"/>
      <c r="D304" s="4"/>
      <c r="E304" s="4"/>
      <c r="F304" s="4"/>
      <c r="G304" s="4"/>
      <c r="H304" s="3"/>
      <c r="I304"/>
    </row>
    <row r="305" spans="1:9" ht="16.5">
      <c r="A305" s="4"/>
      <c r="B305" s="4"/>
      <c r="C305" s="4"/>
      <c r="D305" s="4"/>
      <c r="E305" s="4"/>
      <c r="F305" s="4"/>
      <c r="G305" s="4"/>
      <c r="H305" s="3"/>
      <c r="I305"/>
    </row>
    <row r="306" spans="1:9" ht="16.5">
      <c r="A306" s="4"/>
      <c r="B306" s="4"/>
      <c r="C306" s="4"/>
      <c r="D306" s="4"/>
      <c r="E306" s="4"/>
      <c r="F306" s="4"/>
      <c r="G306" s="4"/>
      <c r="H306" s="3"/>
      <c r="I306"/>
    </row>
    <row r="307" spans="1:9" ht="16.5">
      <c r="A307" s="4"/>
      <c r="B307" s="4"/>
      <c r="C307" s="4"/>
      <c r="D307" s="4"/>
      <c r="E307" s="4"/>
      <c r="F307" s="4"/>
      <c r="G307" s="4"/>
      <c r="H307" s="3"/>
      <c r="I307"/>
    </row>
    <row r="308" spans="1:9" ht="16.5">
      <c r="A308" s="4"/>
      <c r="B308" s="4"/>
      <c r="C308" s="4"/>
      <c r="D308" s="4"/>
      <c r="E308" s="4"/>
      <c r="F308" s="4"/>
      <c r="G308" s="4"/>
      <c r="H308" s="3"/>
      <c r="I308"/>
    </row>
    <row r="309" spans="1:9" ht="16.5">
      <c r="A309" s="4"/>
      <c r="B309" s="4"/>
      <c r="C309" s="4"/>
      <c r="D309" s="4"/>
      <c r="E309" s="4"/>
      <c r="F309" s="4"/>
      <c r="G309" s="4"/>
      <c r="H309" s="3"/>
      <c r="I309"/>
    </row>
    <row r="310" spans="1:9" ht="16.5">
      <c r="A310" s="4"/>
      <c r="B310" s="4"/>
      <c r="C310" s="4"/>
      <c r="D310" s="4"/>
      <c r="E310" s="4"/>
      <c r="F310" s="4"/>
      <c r="G310" s="4"/>
      <c r="H310" s="3"/>
      <c r="I310"/>
    </row>
    <row r="311" spans="1:9" ht="16.5">
      <c r="A311" s="4"/>
      <c r="B311" s="4"/>
      <c r="C311" s="4"/>
      <c r="D311" s="4"/>
      <c r="E311" s="4"/>
      <c r="F311" s="4"/>
      <c r="G311" s="4"/>
      <c r="H311" s="3"/>
      <c r="I311"/>
    </row>
    <row r="312" spans="1:9" ht="16.5">
      <c r="A312" s="4"/>
      <c r="B312" s="4"/>
      <c r="C312" s="4"/>
      <c r="D312" s="4"/>
      <c r="E312" s="4"/>
      <c r="F312" s="4"/>
      <c r="G312" s="4"/>
      <c r="H312" s="3"/>
      <c r="I312"/>
    </row>
    <row r="313" spans="1:9" ht="16.5">
      <c r="A313" s="4"/>
      <c r="B313" s="4"/>
      <c r="C313" s="4"/>
      <c r="D313" s="4"/>
      <c r="E313" s="4"/>
      <c r="F313" s="4"/>
      <c r="G313" s="4"/>
      <c r="H313" s="3"/>
      <c r="I313"/>
    </row>
    <row r="314" spans="1:9" ht="16.5">
      <c r="A314" s="4"/>
      <c r="B314" s="4"/>
      <c r="C314" s="4"/>
      <c r="D314" s="4"/>
      <c r="E314" s="4"/>
      <c r="F314" s="4"/>
      <c r="G314" s="4"/>
      <c r="H314" s="3"/>
      <c r="I314"/>
    </row>
    <row r="315" spans="1:9" ht="16.5">
      <c r="A315" s="4"/>
      <c r="B315" s="4"/>
      <c r="C315" s="4"/>
      <c r="D315" s="4"/>
      <c r="E315" s="4"/>
      <c r="F315" s="4"/>
      <c r="G315" s="4"/>
      <c r="H315" s="3"/>
      <c r="I315"/>
    </row>
    <row r="316" spans="1:9" ht="16.5">
      <c r="A316" s="4"/>
      <c r="B316" s="4"/>
      <c r="C316" s="4"/>
      <c r="D316" s="4"/>
      <c r="E316" s="4"/>
      <c r="F316" s="4"/>
      <c r="G316" s="4"/>
      <c r="H316" s="3"/>
      <c r="I316"/>
    </row>
    <row r="317" spans="1:9" ht="16.5">
      <c r="A317" s="4"/>
      <c r="B317" s="4"/>
      <c r="C317" s="4"/>
      <c r="D317" s="4"/>
      <c r="E317" s="4"/>
      <c r="F317" s="4"/>
      <c r="G317" s="4"/>
      <c r="H317" s="3"/>
      <c r="I317"/>
    </row>
    <row r="318" spans="1:9" ht="16.5">
      <c r="A318" s="4"/>
      <c r="B318" s="4"/>
      <c r="C318" s="4"/>
      <c r="D318" s="4"/>
      <c r="E318" s="4"/>
      <c r="F318" s="4"/>
      <c r="G318" s="4"/>
      <c r="H318" s="3"/>
      <c r="I318"/>
    </row>
    <row r="319" spans="1:9" ht="16.5">
      <c r="A319" s="4"/>
      <c r="B319" s="4"/>
      <c r="C319" s="4"/>
      <c r="D319" s="4"/>
      <c r="E319" s="4"/>
      <c r="F319" s="4"/>
      <c r="G319" s="4"/>
      <c r="H319" s="3"/>
      <c r="I319"/>
    </row>
    <row r="320" spans="1:9" ht="16.5">
      <c r="A320" s="4"/>
      <c r="B320" s="4"/>
      <c r="C320" s="4"/>
      <c r="D320" s="4"/>
      <c r="E320" s="4"/>
      <c r="F320" s="4"/>
      <c r="G320" s="4"/>
      <c r="H320" s="3"/>
      <c r="I320"/>
    </row>
    <row r="321" spans="1:9" ht="16.5">
      <c r="A321" s="4"/>
      <c r="B321" s="4"/>
      <c r="C321" s="4"/>
      <c r="D321" s="4"/>
      <c r="E321" s="4"/>
      <c r="F321" s="4"/>
      <c r="G321" s="4"/>
      <c r="H321" s="3"/>
      <c r="I321"/>
    </row>
    <row r="322" spans="1:9" ht="16.5">
      <c r="A322" s="4"/>
      <c r="B322" s="4"/>
      <c r="C322" s="4"/>
      <c r="D322" s="4"/>
      <c r="E322" s="4"/>
      <c r="F322" s="4"/>
      <c r="G322" s="4"/>
      <c r="H322" s="3"/>
      <c r="I322"/>
    </row>
    <row r="323" spans="1:9" ht="16.5">
      <c r="A323" s="4"/>
      <c r="B323" s="4"/>
      <c r="C323" s="4"/>
      <c r="D323" s="4"/>
      <c r="E323" s="4"/>
      <c r="F323" s="4"/>
      <c r="G323" s="4"/>
      <c r="H323" s="3"/>
      <c r="I323"/>
    </row>
    <row r="324" spans="1:9" ht="16.5">
      <c r="A324" s="4"/>
      <c r="B324" s="4"/>
      <c r="C324" s="4"/>
      <c r="D324" s="4"/>
      <c r="E324" s="4"/>
      <c r="F324" s="4"/>
      <c r="G324" s="4"/>
      <c r="H324" s="3"/>
      <c r="I324"/>
    </row>
    <row r="325" spans="1:9" ht="16.5">
      <c r="A325" s="4"/>
      <c r="B325" s="4"/>
      <c r="C325" s="4"/>
      <c r="D325" s="4"/>
      <c r="E325" s="4"/>
      <c r="F325" s="4"/>
      <c r="G325" s="4"/>
      <c r="H325" s="3"/>
      <c r="I325"/>
    </row>
    <row r="326" spans="1:9" ht="16.5">
      <c r="A326" s="4"/>
      <c r="B326" s="4"/>
      <c r="C326" s="4"/>
      <c r="D326" s="4"/>
      <c r="E326" s="4"/>
      <c r="F326" s="4"/>
      <c r="G326" s="4"/>
      <c r="H326" s="3"/>
      <c r="I326"/>
    </row>
    <row r="327" spans="1:9" ht="16.5">
      <c r="A327" s="4"/>
      <c r="B327" s="4"/>
      <c r="C327" s="4"/>
      <c r="D327" s="4"/>
      <c r="E327" s="4"/>
      <c r="F327" s="4"/>
      <c r="G327" s="4"/>
      <c r="H327" s="3"/>
      <c r="I327"/>
    </row>
    <row r="328" spans="1:9" ht="16.5">
      <c r="A328" s="4"/>
      <c r="B328" s="4"/>
      <c r="C328" s="4"/>
      <c r="D328" s="4"/>
      <c r="E328" s="4"/>
      <c r="F328" s="4"/>
      <c r="G328" s="4"/>
      <c r="H328" s="3"/>
      <c r="I328"/>
    </row>
    <row r="329" spans="1:9" ht="16.5">
      <c r="A329" s="4"/>
      <c r="B329" s="4"/>
      <c r="C329" s="4"/>
      <c r="D329" s="4"/>
      <c r="E329" s="4"/>
      <c r="F329" s="4"/>
      <c r="G329" s="4"/>
      <c r="H329" s="3"/>
      <c r="I329"/>
    </row>
    <row r="330" spans="1:9" ht="16.5">
      <c r="A330" s="4"/>
      <c r="B330" s="4"/>
      <c r="C330" s="4"/>
      <c r="D330" s="4"/>
      <c r="E330" s="4"/>
      <c r="F330" s="4"/>
      <c r="G330" s="4"/>
      <c r="H330" s="3"/>
      <c r="I330"/>
    </row>
    <row r="331" spans="1:9" ht="16.5">
      <c r="A331" s="4"/>
      <c r="B331" s="4"/>
      <c r="C331" s="4"/>
      <c r="D331" s="4"/>
      <c r="E331" s="4"/>
      <c r="F331" s="4"/>
      <c r="G331" s="4"/>
      <c r="H331" s="3"/>
      <c r="I331"/>
    </row>
    <row r="332" spans="1:9" ht="16.5">
      <c r="A332" s="4"/>
      <c r="B332" s="4"/>
      <c r="C332" s="4"/>
      <c r="D332" s="4"/>
      <c r="E332" s="4"/>
      <c r="F332" s="4"/>
      <c r="G332" s="4"/>
      <c r="H332" s="3"/>
      <c r="I332"/>
    </row>
    <row r="333" spans="1:9" ht="16.5">
      <c r="A333" s="4"/>
      <c r="B333" s="4"/>
      <c r="C333" s="4"/>
      <c r="D333" s="4"/>
      <c r="E333" s="4"/>
      <c r="F333" s="4"/>
      <c r="G333" s="4"/>
      <c r="H333" s="3"/>
      <c r="I333"/>
    </row>
    <row r="334" spans="1:9" ht="16.5">
      <c r="A334" s="4"/>
      <c r="B334" s="4"/>
      <c r="C334" s="4"/>
      <c r="D334" s="4"/>
      <c r="E334" s="4"/>
      <c r="F334" s="4"/>
      <c r="G334" s="4"/>
      <c r="H334" s="3"/>
      <c r="I334"/>
    </row>
    <row r="335" spans="1:9" ht="16.5">
      <c r="A335" s="4"/>
      <c r="B335" s="4"/>
      <c r="C335" s="4"/>
      <c r="D335" s="4"/>
      <c r="E335" s="4"/>
      <c r="F335" s="4"/>
      <c r="G335" s="4"/>
      <c r="H335" s="3"/>
      <c r="I335"/>
    </row>
    <row r="336" spans="1:9" ht="16.5">
      <c r="A336" s="4"/>
      <c r="B336" s="4"/>
      <c r="C336" s="4"/>
      <c r="D336" s="4"/>
      <c r="E336" s="4"/>
      <c r="F336" s="4"/>
      <c r="G336" s="4"/>
      <c r="H336" s="3"/>
      <c r="I336"/>
    </row>
    <row r="337" spans="1:9" ht="16.5">
      <c r="A337" s="4"/>
      <c r="B337" s="4"/>
      <c r="C337" s="4"/>
      <c r="D337" s="4"/>
      <c r="E337" s="4"/>
      <c r="F337" s="4"/>
      <c r="G337" s="4"/>
      <c r="H337" s="3"/>
      <c r="I337"/>
    </row>
    <row r="338" spans="1:9" ht="16.5">
      <c r="A338" s="4"/>
      <c r="B338" s="4"/>
      <c r="C338" s="4"/>
      <c r="D338" s="4"/>
      <c r="E338" s="4"/>
      <c r="F338" s="4"/>
      <c r="G338" s="4"/>
      <c r="H338" s="3"/>
      <c r="I338"/>
    </row>
    <row r="339" spans="1:9" ht="16.5">
      <c r="A339" s="4"/>
      <c r="B339" s="4"/>
      <c r="C339" s="4"/>
      <c r="D339" s="4"/>
      <c r="E339" s="4"/>
      <c r="F339" s="4"/>
      <c r="G339" s="4"/>
      <c r="H339" s="3"/>
      <c r="I339"/>
    </row>
    <row r="340" spans="1:9" ht="16.5">
      <c r="A340" s="4"/>
      <c r="B340" s="4"/>
      <c r="C340" s="4"/>
      <c r="D340" s="4"/>
      <c r="E340" s="4"/>
      <c r="F340" s="4"/>
      <c r="G340" s="4"/>
      <c r="H340" s="3"/>
      <c r="I340"/>
    </row>
    <row r="341" spans="1:9" ht="16.5">
      <c r="A341" s="4"/>
      <c r="B341" s="4"/>
      <c r="C341" s="4"/>
      <c r="D341" s="4"/>
      <c r="E341" s="4"/>
      <c r="F341" s="4"/>
      <c r="G341" s="4"/>
      <c r="H341" s="3"/>
      <c r="I341"/>
    </row>
    <row r="342" spans="1:9" ht="16.5">
      <c r="A342" s="4"/>
      <c r="B342" s="4"/>
      <c r="C342" s="4"/>
      <c r="D342" s="4"/>
      <c r="E342" s="4"/>
      <c r="F342" s="4"/>
      <c r="G342" s="4"/>
      <c r="H342" s="3"/>
      <c r="I342"/>
    </row>
    <row r="343" spans="1:9" ht="16.5">
      <c r="A343" s="4"/>
      <c r="B343" s="4"/>
      <c r="C343" s="4"/>
      <c r="D343" s="4"/>
      <c r="E343" s="4"/>
      <c r="F343" s="4"/>
      <c r="G343" s="4"/>
      <c r="H343" s="3"/>
      <c r="I343"/>
    </row>
    <row r="344" spans="1:9" ht="16.5">
      <c r="A344" s="4"/>
      <c r="B344" s="4"/>
      <c r="C344" s="4"/>
      <c r="D344" s="4"/>
      <c r="E344" s="4"/>
      <c r="F344" s="4"/>
      <c r="G344" s="4"/>
      <c r="H344" s="3"/>
      <c r="I344"/>
    </row>
    <row r="345" spans="1:9" ht="16.5">
      <c r="A345" s="4"/>
      <c r="B345" s="4"/>
      <c r="C345" s="4"/>
      <c r="D345" s="4"/>
      <c r="E345" s="4"/>
      <c r="F345" s="4"/>
      <c r="G345" s="4"/>
      <c r="H345" s="3"/>
      <c r="I345"/>
    </row>
    <row r="346" spans="1:9" ht="16.5">
      <c r="A346" s="4"/>
      <c r="B346" s="4"/>
      <c r="C346" s="4"/>
      <c r="D346" s="4"/>
      <c r="E346" s="4"/>
      <c r="F346" s="4"/>
      <c r="G346" s="4"/>
      <c r="H346" s="3"/>
      <c r="I346"/>
    </row>
    <row r="347" spans="1:9" ht="16.5">
      <c r="A347" s="4"/>
      <c r="B347" s="4"/>
      <c r="C347" s="4"/>
      <c r="D347" s="4"/>
      <c r="E347" s="4"/>
      <c r="F347" s="4"/>
      <c r="G347" s="4"/>
      <c r="H347" s="3"/>
      <c r="I347"/>
    </row>
    <row r="348" spans="1:9" ht="16.5">
      <c r="A348" s="4"/>
      <c r="B348" s="4"/>
      <c r="C348" s="4"/>
      <c r="D348" s="4"/>
      <c r="E348" s="4"/>
      <c r="F348" s="4"/>
      <c r="G348" s="4"/>
      <c r="H348" s="3"/>
      <c r="I348"/>
    </row>
    <row r="349" spans="1:9" ht="16.5">
      <c r="A349" s="4"/>
      <c r="B349" s="4"/>
      <c r="C349" s="4"/>
      <c r="D349" s="4"/>
      <c r="E349" s="4"/>
      <c r="F349" s="4"/>
      <c r="G349" s="4"/>
      <c r="H349" s="3"/>
      <c r="I349"/>
    </row>
    <row r="350" spans="1:9" ht="16.5">
      <c r="A350" s="4"/>
      <c r="B350" s="4"/>
      <c r="C350" s="4"/>
      <c r="D350" s="4"/>
      <c r="E350" s="4"/>
      <c r="F350" s="4"/>
      <c r="G350" s="4"/>
      <c r="H350" s="3"/>
      <c r="I350"/>
    </row>
    <row r="351" spans="1:9" ht="16.5">
      <c r="A351" s="4"/>
      <c r="B351" s="4"/>
      <c r="C351" s="4"/>
      <c r="D351" s="4"/>
      <c r="E351" s="4"/>
      <c r="F351" s="4"/>
      <c r="G351" s="4"/>
      <c r="H351" s="3"/>
      <c r="I351"/>
    </row>
    <row r="352" spans="1:9" ht="16.5">
      <c r="A352" s="4"/>
      <c r="B352" s="4"/>
      <c r="C352" s="4"/>
      <c r="D352" s="4"/>
      <c r="E352" s="4"/>
      <c r="F352" s="4"/>
      <c r="G352" s="4"/>
      <c r="H352" s="3"/>
      <c r="I352"/>
    </row>
    <row r="353" spans="1:9" ht="16.5">
      <c r="A353" s="4"/>
      <c r="B353" s="4"/>
      <c r="C353" s="4"/>
      <c r="D353" s="4"/>
      <c r="E353" s="4"/>
      <c r="F353" s="4"/>
      <c r="G353" s="4"/>
      <c r="H353" s="3"/>
      <c r="I353"/>
    </row>
    <row r="354" spans="1:9" ht="16.5">
      <c r="A354" s="4"/>
      <c r="B354" s="4"/>
      <c r="C354" s="4"/>
      <c r="D354" s="4"/>
      <c r="E354" s="4"/>
      <c r="F354" s="4"/>
      <c r="G354" s="4"/>
      <c r="H354" s="3"/>
      <c r="I354"/>
    </row>
    <row r="355" spans="1:9" ht="16.5">
      <c r="A355" s="4"/>
      <c r="B355" s="4"/>
      <c r="C355" s="4"/>
      <c r="D355" s="4"/>
      <c r="E355" s="4"/>
      <c r="F355" s="4"/>
      <c r="G355" s="4"/>
      <c r="H355" s="3"/>
      <c r="I355"/>
    </row>
    <row r="356" spans="1:9" ht="16.5">
      <c r="A356" s="4"/>
      <c r="B356" s="4"/>
      <c r="C356" s="4"/>
      <c r="D356" s="4"/>
      <c r="E356" s="4"/>
      <c r="F356" s="4"/>
      <c r="G356" s="4"/>
      <c r="H356" s="3"/>
      <c r="I356"/>
    </row>
    <row r="357" spans="1:9" ht="16.5">
      <c r="A357" s="4"/>
      <c r="B357" s="4"/>
      <c r="C357" s="4"/>
      <c r="D357" s="4"/>
      <c r="E357" s="4"/>
      <c r="F357" s="4"/>
      <c r="G357" s="4"/>
      <c r="H357" s="3"/>
      <c r="I357"/>
    </row>
    <row r="358" spans="1:9" ht="16.5">
      <c r="A358" s="4"/>
      <c r="B358" s="4"/>
      <c r="C358" s="4"/>
      <c r="D358" s="4"/>
      <c r="E358" s="4"/>
      <c r="F358" s="4"/>
      <c r="G358" s="4"/>
      <c r="H358" s="3"/>
      <c r="I358"/>
    </row>
    <row r="359" spans="1:9" ht="16.5">
      <c r="A359" s="4"/>
      <c r="B359" s="4"/>
      <c r="C359" s="4"/>
      <c r="D359" s="4"/>
      <c r="E359" s="4"/>
      <c r="F359" s="4"/>
      <c r="G359" s="4"/>
      <c r="H359" s="3"/>
      <c r="I359"/>
    </row>
    <row r="360" spans="1:9" ht="16.5">
      <c r="A360" s="4"/>
      <c r="B360" s="4"/>
      <c r="C360" s="4"/>
      <c r="D360" s="4"/>
      <c r="E360" s="4"/>
      <c r="F360" s="4"/>
      <c r="G360" s="4"/>
      <c r="H360" s="3"/>
      <c r="I360"/>
    </row>
    <row r="361" spans="1:9" ht="16.5">
      <c r="A361" s="4"/>
      <c r="B361" s="4"/>
      <c r="C361" s="4"/>
      <c r="D361" s="4"/>
      <c r="E361" s="4"/>
      <c r="F361" s="4"/>
      <c r="G361" s="4"/>
      <c r="H361" s="3"/>
      <c r="I361"/>
    </row>
    <row r="362" spans="1:9" ht="16.5">
      <c r="A362" s="4"/>
      <c r="B362" s="4"/>
      <c r="C362" s="4"/>
      <c r="D362" s="4"/>
      <c r="E362" s="4"/>
      <c r="F362" s="4"/>
      <c r="G362" s="4"/>
      <c r="H362" s="3"/>
      <c r="I362"/>
    </row>
    <row r="363" spans="1:9" ht="16.5">
      <c r="A363" s="4"/>
      <c r="B363" s="4"/>
      <c r="C363" s="4"/>
      <c r="D363" s="4"/>
      <c r="E363" s="4"/>
      <c r="F363" s="4"/>
      <c r="G363" s="4"/>
      <c r="H363" s="3"/>
      <c r="I363"/>
    </row>
    <row r="364" spans="1:9" ht="16.5">
      <c r="A364" s="4"/>
      <c r="B364" s="4"/>
      <c r="C364" s="4"/>
      <c r="D364" s="4"/>
      <c r="E364" s="4"/>
      <c r="F364" s="4"/>
      <c r="G364" s="4"/>
      <c r="H364" s="3"/>
      <c r="I364"/>
    </row>
    <row r="365" spans="1:9" ht="16.5">
      <c r="A365" s="4"/>
      <c r="B365" s="4"/>
      <c r="C365" s="4"/>
      <c r="D365" s="4"/>
      <c r="E365" s="4"/>
      <c r="F365" s="4"/>
      <c r="G365" s="4"/>
      <c r="H365" s="3"/>
      <c r="I365"/>
    </row>
    <row r="366" spans="1:9" ht="16.5">
      <c r="A366" s="4"/>
      <c r="B366" s="4"/>
      <c r="C366" s="4"/>
      <c r="D366" s="4"/>
      <c r="E366" s="4"/>
      <c r="F366" s="4"/>
      <c r="G366" s="4"/>
      <c r="H366" s="3"/>
      <c r="I366"/>
    </row>
    <row r="367" spans="1:9" ht="16.5">
      <c r="A367" s="4"/>
      <c r="B367" s="4"/>
      <c r="C367" s="4"/>
      <c r="D367" s="4"/>
      <c r="E367" s="4"/>
      <c r="F367" s="4"/>
      <c r="G367" s="4"/>
      <c r="H367" s="3"/>
      <c r="I367"/>
    </row>
    <row r="368" spans="1:9" ht="16.5">
      <c r="A368" s="4"/>
      <c r="B368" s="4"/>
      <c r="C368" s="4"/>
      <c r="D368" s="4"/>
      <c r="E368" s="4"/>
      <c r="F368" s="4"/>
      <c r="G368" s="4"/>
      <c r="H368" s="3"/>
      <c r="I368"/>
    </row>
    <row r="369" spans="1:9" ht="16.5">
      <c r="A369" s="4"/>
      <c r="B369" s="4"/>
      <c r="C369" s="4"/>
      <c r="D369" s="4"/>
      <c r="E369" s="4"/>
      <c r="F369" s="4"/>
      <c r="G369" s="4"/>
      <c r="H369" s="3"/>
      <c r="I369"/>
    </row>
    <row r="370" spans="1:9" ht="16.5">
      <c r="A370" s="4"/>
      <c r="B370" s="4"/>
      <c r="C370" s="4"/>
      <c r="D370" s="4"/>
      <c r="E370" s="4"/>
      <c r="F370" s="4"/>
      <c r="G370" s="4"/>
      <c r="H370" s="3"/>
      <c r="I370"/>
    </row>
    <row r="371" spans="1:9" ht="16.5">
      <c r="A371" s="4"/>
      <c r="B371" s="4"/>
      <c r="C371" s="4"/>
      <c r="D371" s="4"/>
      <c r="E371" s="4"/>
      <c r="F371" s="4"/>
      <c r="G371" s="4"/>
      <c r="H371" s="3"/>
      <c r="I371"/>
    </row>
    <row r="372" spans="1:9" ht="16.5">
      <c r="A372" s="4"/>
      <c r="B372" s="4"/>
      <c r="C372" s="4"/>
      <c r="D372" s="4"/>
      <c r="E372" s="4"/>
      <c r="F372" s="4"/>
      <c r="G372" s="4"/>
      <c r="H372" s="3"/>
      <c r="I372"/>
    </row>
    <row r="373" spans="1:9" ht="16.5">
      <c r="A373" s="4"/>
      <c r="B373" s="4"/>
      <c r="C373" s="4"/>
      <c r="D373" s="4"/>
      <c r="E373" s="4"/>
      <c r="F373" s="4"/>
      <c r="G373" s="4"/>
      <c r="H373" s="3"/>
      <c r="I373"/>
    </row>
    <row r="374" spans="1:9" ht="16.5">
      <c r="A374" s="4"/>
      <c r="B374" s="4"/>
      <c r="C374" s="4"/>
      <c r="D374" s="4"/>
      <c r="E374" s="4"/>
      <c r="F374" s="4"/>
      <c r="G374" s="4"/>
      <c r="H374" s="3"/>
      <c r="I374"/>
    </row>
    <row r="375" spans="1:9" ht="16.5">
      <c r="A375" s="4"/>
      <c r="B375" s="4"/>
      <c r="C375" s="4"/>
      <c r="D375" s="4"/>
      <c r="E375" s="4"/>
      <c r="F375" s="4"/>
      <c r="G375" s="4"/>
      <c r="H375" s="3"/>
      <c r="I375"/>
    </row>
    <row r="376" spans="1:9" ht="16.5">
      <c r="A376" s="4"/>
      <c r="B376" s="4"/>
      <c r="C376" s="4"/>
      <c r="D376" s="4"/>
      <c r="E376" s="4"/>
      <c r="F376" s="4"/>
      <c r="G376" s="4"/>
      <c r="H376" s="3"/>
      <c r="I376"/>
    </row>
    <row r="377" spans="1:9" ht="16.5">
      <c r="A377" s="4"/>
      <c r="B377" s="4"/>
      <c r="C377" s="4"/>
      <c r="D377" s="4"/>
      <c r="E377" s="4"/>
      <c r="F377" s="4"/>
      <c r="G377" s="4"/>
      <c r="H377" s="3"/>
      <c r="I377"/>
    </row>
    <row r="378" spans="1:9" ht="16.5">
      <c r="A378" s="4"/>
      <c r="B378" s="4"/>
      <c r="C378" s="4"/>
      <c r="D378" s="4"/>
      <c r="E378" s="4"/>
      <c r="F378" s="4"/>
      <c r="G378" s="4"/>
      <c r="H378" s="3"/>
      <c r="I378"/>
    </row>
    <row r="379" spans="1:9" ht="16.5">
      <c r="A379" s="4"/>
      <c r="B379" s="4"/>
      <c r="C379" s="4"/>
      <c r="D379" s="4"/>
      <c r="E379" s="4"/>
      <c r="F379" s="4"/>
      <c r="G379" s="4"/>
      <c r="H379" s="3"/>
      <c r="I379"/>
    </row>
    <row r="380" spans="1:9" ht="16.5">
      <c r="A380" s="4"/>
      <c r="B380" s="4"/>
      <c r="C380" s="4"/>
      <c r="D380" s="4"/>
      <c r="E380" s="4"/>
      <c r="F380" s="4"/>
      <c r="G380" s="4"/>
      <c r="H380" s="3"/>
      <c r="I380"/>
    </row>
    <row r="381" spans="1:9" ht="16.5">
      <c r="A381" s="4"/>
      <c r="B381" s="4"/>
      <c r="C381" s="4"/>
      <c r="D381" s="4"/>
      <c r="E381" s="4"/>
      <c r="F381" s="4"/>
      <c r="G381" s="4"/>
      <c r="H381" s="3"/>
      <c r="I381"/>
    </row>
    <row r="382" spans="1:9" ht="16.5">
      <c r="A382" s="4"/>
      <c r="B382" s="4"/>
      <c r="C382" s="4"/>
      <c r="D382" s="4"/>
      <c r="E382" s="4"/>
      <c r="F382" s="4"/>
      <c r="G382" s="4"/>
      <c r="H382" s="3"/>
      <c r="I382"/>
    </row>
    <row r="383" spans="1:9" ht="16.5">
      <c r="A383" s="4"/>
      <c r="B383" s="4"/>
      <c r="C383" s="4"/>
      <c r="D383" s="4"/>
      <c r="E383" s="4"/>
      <c r="F383" s="4"/>
      <c r="G383" s="4"/>
      <c r="H383" s="3"/>
      <c r="I383"/>
    </row>
    <row r="384" spans="1:9" ht="16.5">
      <c r="A384" s="4"/>
      <c r="B384" s="4"/>
      <c r="C384" s="4"/>
      <c r="D384" s="4"/>
      <c r="E384" s="4"/>
      <c r="F384" s="4"/>
      <c r="G384" s="4"/>
      <c r="H384" s="3"/>
      <c r="I384"/>
    </row>
    <row r="385" spans="1:9" ht="16.5">
      <c r="A385" s="4"/>
      <c r="B385" s="4"/>
      <c r="C385" s="4"/>
      <c r="D385" s="4"/>
      <c r="E385" s="4"/>
      <c r="F385" s="4"/>
      <c r="G385" s="4"/>
      <c r="H385" s="3"/>
      <c r="I385"/>
    </row>
    <row r="386" spans="1:9" ht="16.5">
      <c r="A386" s="4"/>
      <c r="B386" s="4"/>
      <c r="C386" s="4"/>
      <c r="D386" s="4"/>
      <c r="E386" s="4"/>
      <c r="F386" s="4"/>
      <c r="G386" s="4"/>
      <c r="H386" s="3"/>
      <c r="I386"/>
    </row>
    <row r="387" spans="1:9" ht="16.5">
      <c r="A387" s="4"/>
      <c r="B387" s="4"/>
      <c r="C387" s="4"/>
      <c r="D387" s="4"/>
      <c r="E387" s="4"/>
      <c r="F387" s="4"/>
      <c r="G387" s="4"/>
      <c r="H387" s="3"/>
      <c r="I387"/>
    </row>
    <row r="388" spans="1:9" ht="16.5">
      <c r="A388" s="4"/>
      <c r="B388" s="4"/>
      <c r="C388" s="4"/>
      <c r="D388" s="4"/>
      <c r="E388" s="4"/>
      <c r="F388" s="4"/>
      <c r="G388" s="4"/>
      <c r="H388" s="3"/>
      <c r="I388"/>
    </row>
    <row r="389" spans="1:9" ht="16.5">
      <c r="A389" s="4"/>
      <c r="B389" s="4"/>
      <c r="C389" s="4"/>
      <c r="D389" s="4"/>
      <c r="E389" s="4"/>
      <c r="F389" s="4"/>
      <c r="G389" s="4"/>
      <c r="H389" s="3"/>
      <c r="I389"/>
    </row>
    <row r="390" spans="1:9" ht="16.5">
      <c r="A390" s="4"/>
      <c r="B390" s="4"/>
      <c r="C390" s="4"/>
      <c r="D390" s="4"/>
      <c r="E390" s="4"/>
      <c r="F390" s="4"/>
      <c r="G390" s="4"/>
      <c r="H390" s="3"/>
      <c r="I390"/>
    </row>
    <row r="391" spans="1:9" ht="16.5">
      <c r="A391" s="4"/>
      <c r="B391" s="4"/>
      <c r="C391" s="4"/>
      <c r="D391" s="4"/>
      <c r="E391" s="4"/>
      <c r="F391" s="4"/>
      <c r="G391" s="4"/>
      <c r="H391" s="3"/>
      <c r="I391"/>
    </row>
    <row r="392" spans="1:9" ht="16.5">
      <c r="A392" s="4"/>
      <c r="B392" s="4"/>
      <c r="C392" s="4"/>
      <c r="D392" s="4"/>
      <c r="E392" s="4"/>
      <c r="F392" s="4"/>
      <c r="G392" s="4"/>
      <c r="H392" s="3"/>
      <c r="I392"/>
    </row>
    <row r="393" spans="1:9" ht="16.5">
      <c r="A393" s="4"/>
      <c r="B393" s="4"/>
      <c r="C393" s="4"/>
      <c r="D393" s="4"/>
      <c r="E393" s="4"/>
      <c r="F393" s="4"/>
      <c r="G393" s="4"/>
      <c r="H393" s="3"/>
      <c r="I393"/>
    </row>
    <row r="394" spans="1:9" ht="16.5">
      <c r="A394" s="4"/>
      <c r="B394" s="4"/>
      <c r="C394" s="4"/>
      <c r="D394" s="4"/>
      <c r="E394" s="4"/>
      <c r="F394" s="4"/>
      <c r="G394" s="4"/>
      <c r="H394" s="3"/>
      <c r="I394"/>
    </row>
    <row r="395" spans="1:9" ht="16.5">
      <c r="A395" s="4"/>
      <c r="B395" s="4"/>
      <c r="C395" s="4"/>
      <c r="D395" s="4"/>
      <c r="E395" s="4"/>
      <c r="F395" s="4"/>
      <c r="G395" s="4"/>
      <c r="H395" s="3"/>
      <c r="I395"/>
    </row>
    <row r="396" spans="1:9" ht="16.5">
      <c r="A396" s="4"/>
      <c r="B396" s="4"/>
      <c r="C396" s="4"/>
      <c r="D396" s="4"/>
      <c r="E396" s="4"/>
      <c r="F396" s="4"/>
      <c r="G396" s="4"/>
      <c r="H396" s="3"/>
      <c r="I396"/>
    </row>
    <row r="397" spans="1:9" ht="16.5">
      <c r="A397" s="4"/>
      <c r="B397" s="4"/>
      <c r="C397" s="4"/>
      <c r="D397" s="4"/>
      <c r="E397" s="4"/>
      <c r="F397" s="4"/>
      <c r="G397" s="4"/>
      <c r="H397" s="3"/>
      <c r="I397"/>
    </row>
    <row r="398" spans="1:9" ht="16.5">
      <c r="A398" s="4"/>
      <c r="B398" s="4"/>
      <c r="C398" s="4"/>
      <c r="D398" s="4"/>
      <c r="E398" s="4"/>
      <c r="F398" s="4"/>
      <c r="G398" s="4"/>
      <c r="H398" s="3"/>
      <c r="I398"/>
    </row>
    <row r="399" spans="1:9" ht="16.5">
      <c r="A399" s="4"/>
      <c r="B399" s="4"/>
      <c r="C399" s="4"/>
      <c r="D399" s="4"/>
      <c r="E399" s="4"/>
      <c r="F399" s="4"/>
      <c r="G399" s="4"/>
      <c r="H399" s="3"/>
      <c r="I399"/>
    </row>
    <row r="400" spans="1:9" ht="16.5">
      <c r="A400" s="4"/>
      <c r="B400" s="4"/>
      <c r="C400" s="4"/>
      <c r="D400" s="4"/>
      <c r="E400" s="4"/>
      <c r="F400" s="4"/>
      <c r="G400" s="4"/>
      <c r="H400" s="3"/>
      <c r="I400"/>
    </row>
    <row r="401" spans="1:9" ht="16.5">
      <c r="A401" s="4"/>
      <c r="B401" s="4"/>
      <c r="C401" s="4"/>
      <c r="D401" s="4"/>
      <c r="E401" s="4"/>
      <c r="F401" s="4"/>
      <c r="G401" s="4"/>
      <c r="H401" s="3"/>
      <c r="I401"/>
    </row>
    <row r="402" spans="1:9" ht="16.5">
      <c r="A402" s="4"/>
      <c r="B402" s="4"/>
      <c r="C402" s="4"/>
      <c r="D402" s="4"/>
      <c r="E402" s="4"/>
      <c r="F402" s="4"/>
      <c r="G402" s="4"/>
      <c r="H402" s="3"/>
      <c r="I402"/>
    </row>
    <row r="403" spans="1:9" ht="16.5">
      <c r="A403" s="4"/>
      <c r="B403" s="4"/>
      <c r="C403" s="4"/>
      <c r="D403" s="4"/>
      <c r="E403" s="4"/>
      <c r="F403" s="4"/>
      <c r="G403" s="4"/>
      <c r="H403" s="3"/>
      <c r="I403"/>
    </row>
    <row r="404" spans="1:9" ht="16.5">
      <c r="A404" s="4"/>
      <c r="B404" s="4"/>
      <c r="C404" s="4"/>
      <c r="D404" s="4"/>
      <c r="E404" s="4"/>
      <c r="F404" s="4"/>
      <c r="G404" s="4"/>
      <c r="H404" s="3"/>
      <c r="I404"/>
    </row>
    <row r="405" spans="1:9" ht="16.5">
      <c r="A405" s="4"/>
      <c r="B405" s="4"/>
      <c r="C405" s="4"/>
      <c r="D405" s="4"/>
      <c r="E405" s="4"/>
      <c r="F405" s="4"/>
      <c r="G405" s="4"/>
      <c r="H405" s="3"/>
      <c r="I405"/>
    </row>
    <row r="406" spans="1:9" ht="16.5">
      <c r="A406" s="4"/>
      <c r="B406" s="4"/>
      <c r="C406" s="4"/>
      <c r="D406" s="4"/>
      <c r="E406" s="4"/>
      <c r="F406" s="4"/>
      <c r="G406" s="4"/>
      <c r="H406" s="3"/>
      <c r="I406"/>
    </row>
    <row r="407" spans="1:9" ht="16.5">
      <c r="A407" s="4"/>
      <c r="B407" s="4"/>
      <c r="C407" s="4"/>
      <c r="D407" s="4"/>
      <c r="E407" s="4"/>
      <c r="F407" s="4"/>
      <c r="G407" s="4"/>
      <c r="H407" s="3"/>
      <c r="I407"/>
    </row>
    <row r="408" spans="1:9" ht="16.5">
      <c r="A408" s="4"/>
      <c r="B408" s="4"/>
      <c r="C408" s="4"/>
      <c r="D408" s="4"/>
      <c r="E408" s="4"/>
      <c r="F408" s="4"/>
      <c r="G408" s="4"/>
      <c r="H408" s="3"/>
      <c r="I408"/>
    </row>
    <row r="409" spans="1:9" ht="16.5">
      <c r="A409" s="4"/>
      <c r="B409" s="4"/>
      <c r="C409" s="4"/>
      <c r="D409" s="4"/>
      <c r="E409" s="4"/>
      <c r="F409" s="4"/>
      <c r="G409" s="4"/>
      <c r="H409" s="3"/>
      <c r="I409"/>
    </row>
    <row r="410" spans="1:9" ht="16.5">
      <c r="A410" s="4"/>
      <c r="B410" s="4"/>
      <c r="C410" s="4"/>
      <c r="D410" s="4"/>
      <c r="E410" s="4"/>
      <c r="F410" s="4"/>
      <c r="G410" s="4"/>
      <c r="H410" s="3"/>
      <c r="I410"/>
    </row>
    <row r="411" spans="1:9" ht="16.5">
      <c r="A411" s="4"/>
      <c r="B411" s="4"/>
      <c r="C411" s="4"/>
      <c r="D411" s="4"/>
      <c r="E411" s="4"/>
      <c r="F411" s="4"/>
      <c r="G411" s="4"/>
      <c r="H411" s="3"/>
      <c r="I411"/>
    </row>
    <row r="412" spans="1:9" ht="16.5">
      <c r="A412" s="4"/>
      <c r="B412" s="4"/>
      <c r="C412" s="4"/>
      <c r="D412" s="4"/>
      <c r="E412" s="4"/>
      <c r="F412" s="4"/>
      <c r="G412" s="4"/>
      <c r="H412" s="3"/>
      <c r="I412"/>
    </row>
    <row r="413" spans="1:9" ht="16.5">
      <c r="A413" s="4"/>
      <c r="B413" s="4"/>
      <c r="C413" s="4"/>
      <c r="D413" s="4"/>
      <c r="E413" s="4"/>
      <c r="F413" s="4"/>
      <c r="G413" s="4"/>
      <c r="H413" s="3"/>
      <c r="I413"/>
    </row>
    <row r="414" spans="1:9" ht="16.5">
      <c r="A414" s="4"/>
      <c r="B414" s="4"/>
      <c r="C414" s="4"/>
      <c r="D414" s="4"/>
      <c r="E414" s="4"/>
      <c r="F414" s="4"/>
      <c r="G414" s="4"/>
      <c r="H414" s="3"/>
      <c r="I414"/>
    </row>
    <row r="415" spans="1:9" ht="16.5">
      <c r="A415" s="4"/>
      <c r="B415" s="4"/>
      <c r="C415" s="4"/>
      <c r="D415" s="4"/>
      <c r="E415" s="4"/>
      <c r="F415" s="4"/>
      <c r="G415" s="4"/>
      <c r="H415" s="3"/>
      <c r="I415"/>
    </row>
    <row r="416" spans="1:9" ht="16.5">
      <c r="A416" s="4"/>
      <c r="B416" s="4"/>
      <c r="C416" s="4"/>
      <c r="D416" s="4"/>
      <c r="E416" s="4"/>
      <c r="F416" s="4"/>
      <c r="G416" s="4"/>
      <c r="H416" s="3"/>
      <c r="I416"/>
    </row>
    <row r="417" spans="1:9" ht="16.5">
      <c r="A417" s="4"/>
      <c r="B417" s="4"/>
      <c r="C417" s="4"/>
      <c r="D417" s="4"/>
      <c r="E417" s="4"/>
      <c r="F417" s="4"/>
      <c r="G417" s="4"/>
      <c r="H417" s="3"/>
      <c r="I417"/>
    </row>
    <row r="418" spans="1:9" ht="16.5">
      <c r="A418" s="4"/>
      <c r="B418" s="4"/>
      <c r="C418" s="4"/>
      <c r="D418" s="4"/>
      <c r="E418" s="4"/>
      <c r="F418" s="4"/>
      <c r="G418" s="4"/>
      <c r="H418" s="3"/>
      <c r="I418"/>
    </row>
    <row r="419" spans="1:9" ht="16.5">
      <c r="A419" s="4"/>
      <c r="B419" s="4"/>
      <c r="C419" s="4"/>
      <c r="D419" s="4"/>
      <c r="E419" s="4"/>
      <c r="F419" s="4"/>
      <c r="G419" s="4"/>
      <c r="H419" s="3"/>
      <c r="I419"/>
    </row>
    <row r="420" spans="1:9" ht="16.5">
      <c r="A420" s="4"/>
      <c r="B420" s="4"/>
      <c r="C420" s="4"/>
      <c r="D420" s="4"/>
      <c r="E420" s="4"/>
      <c r="F420" s="4"/>
      <c r="G420" s="4"/>
      <c r="H420" s="3"/>
      <c r="I420"/>
    </row>
    <row r="421" spans="1:9" ht="16.5">
      <c r="A421" s="4"/>
      <c r="B421" s="4"/>
      <c r="C421" s="4"/>
      <c r="D421" s="4"/>
      <c r="E421" s="4"/>
      <c r="F421" s="4"/>
      <c r="G421" s="4"/>
      <c r="H421" s="3"/>
      <c r="I421"/>
    </row>
    <row r="422" spans="1:9" ht="16.5">
      <c r="A422" s="4"/>
      <c r="B422" s="4"/>
      <c r="C422" s="4"/>
      <c r="D422" s="4"/>
      <c r="E422" s="4"/>
      <c r="F422" s="4"/>
      <c r="G422" s="4"/>
      <c r="H422" s="3"/>
      <c r="I422"/>
    </row>
    <row r="423" spans="1:9" ht="16.5">
      <c r="A423" s="4"/>
      <c r="B423" s="4"/>
      <c r="C423" s="4"/>
      <c r="D423" s="4"/>
      <c r="E423" s="4"/>
      <c r="F423" s="4"/>
      <c r="G423" s="4"/>
      <c r="H423" s="3"/>
      <c r="I423"/>
    </row>
    <row r="424" spans="1:9" ht="16.5">
      <c r="A424" s="4"/>
      <c r="B424" s="4"/>
      <c r="C424" s="4"/>
      <c r="D424" s="4"/>
      <c r="E424" s="4"/>
      <c r="F424" s="4"/>
      <c r="G424" s="4"/>
      <c r="H424" s="3"/>
      <c r="I424"/>
    </row>
    <row r="425" spans="1:9" ht="16.5">
      <c r="A425" s="4"/>
      <c r="B425" s="4"/>
      <c r="C425" s="4"/>
      <c r="D425" s="4"/>
      <c r="E425" s="4"/>
      <c r="F425" s="4"/>
      <c r="G425" s="4"/>
      <c r="H425" s="3"/>
      <c r="I425"/>
    </row>
    <row r="426" spans="1:9" ht="16.5">
      <c r="A426" s="4"/>
      <c r="B426" s="4"/>
      <c r="C426" s="4"/>
      <c r="D426" s="4"/>
      <c r="E426" s="4"/>
      <c r="F426" s="4"/>
      <c r="G426" s="4"/>
      <c r="H426" s="3"/>
      <c r="I426"/>
    </row>
    <row r="427" spans="1:9" ht="16.5">
      <c r="A427" s="4"/>
      <c r="B427" s="4"/>
      <c r="C427" s="4"/>
      <c r="D427" s="4"/>
      <c r="E427" s="4"/>
      <c r="F427" s="4"/>
      <c r="G427" s="4"/>
      <c r="H427" s="3"/>
      <c r="I427"/>
    </row>
    <row r="428" spans="1:9" ht="16.5">
      <c r="A428" s="4"/>
      <c r="B428" s="4"/>
      <c r="C428" s="4"/>
      <c r="D428" s="4"/>
      <c r="E428" s="4"/>
      <c r="F428" s="4"/>
      <c r="G428" s="4"/>
      <c r="H428" s="3"/>
      <c r="I428"/>
    </row>
    <row r="429" spans="1:9" ht="16.5">
      <c r="A429" s="4"/>
      <c r="B429" s="4"/>
      <c r="C429" s="4"/>
      <c r="D429" s="4"/>
      <c r="E429" s="4"/>
      <c r="F429" s="4"/>
      <c r="G429" s="4"/>
      <c r="H429" s="3"/>
      <c r="I429"/>
    </row>
    <row r="430" spans="1:9" ht="16.5">
      <c r="A430" s="4"/>
      <c r="B430" s="4"/>
      <c r="C430" s="4"/>
      <c r="D430" s="4"/>
      <c r="E430" s="4"/>
      <c r="F430" s="4"/>
      <c r="G430" s="4"/>
      <c r="H430" s="3"/>
      <c r="I430"/>
    </row>
    <row r="431" spans="1:9" ht="16.5">
      <c r="A431" s="4"/>
      <c r="B431" s="4"/>
      <c r="C431" s="4"/>
      <c r="D431" s="4"/>
      <c r="E431" s="4"/>
      <c r="F431" s="4"/>
      <c r="G431" s="4"/>
      <c r="H431" s="3"/>
      <c r="I431"/>
    </row>
    <row r="432" spans="1:9" ht="16.5">
      <c r="A432" s="4"/>
      <c r="B432" s="4"/>
      <c r="C432" s="4"/>
      <c r="D432" s="4"/>
      <c r="E432" s="4"/>
      <c r="F432" s="4"/>
      <c r="G432" s="4"/>
      <c r="H432" s="3"/>
      <c r="I432"/>
    </row>
    <row r="433" spans="1:9" ht="16.5">
      <c r="A433" s="4"/>
      <c r="B433" s="4"/>
      <c r="C433" s="4"/>
      <c r="D433" s="4"/>
      <c r="E433" s="4"/>
      <c r="F433" s="4"/>
      <c r="G433" s="4"/>
      <c r="H433" s="3"/>
      <c r="I433"/>
    </row>
    <row r="434" spans="1:9" ht="16.5">
      <c r="A434" s="4"/>
      <c r="B434" s="4"/>
      <c r="C434" s="4"/>
      <c r="D434" s="4"/>
      <c r="E434" s="4"/>
      <c r="F434" s="4"/>
      <c r="G434" s="4"/>
      <c r="H434" s="3"/>
      <c r="I434"/>
    </row>
    <row r="435" spans="1:9" ht="16.5">
      <c r="A435" s="4"/>
      <c r="B435" s="4"/>
      <c r="C435" s="4"/>
      <c r="D435" s="4"/>
      <c r="E435" s="4"/>
      <c r="F435" s="4"/>
      <c r="G435" s="4"/>
      <c r="H435" s="3"/>
      <c r="I435"/>
    </row>
    <row r="436" spans="1:9" ht="16.5">
      <c r="A436" s="4"/>
      <c r="B436" s="4"/>
      <c r="C436" s="4"/>
      <c r="D436" s="4"/>
      <c r="E436" s="4"/>
      <c r="F436" s="4"/>
      <c r="G436" s="4"/>
      <c r="H436" s="3"/>
      <c r="I436"/>
    </row>
    <row r="437" spans="1:9" ht="16.5">
      <c r="A437" s="4"/>
      <c r="B437" s="4"/>
      <c r="C437" s="4"/>
      <c r="D437" s="4"/>
      <c r="E437" s="4"/>
      <c r="F437" s="4"/>
      <c r="G437" s="4"/>
      <c r="H437" s="3"/>
      <c r="I437"/>
    </row>
    <row r="438" spans="1:9" ht="16.5">
      <c r="A438" s="4"/>
      <c r="B438" s="4"/>
      <c r="C438" s="4"/>
      <c r="D438" s="4"/>
      <c r="E438" s="4"/>
      <c r="F438" s="4"/>
      <c r="G438" s="4"/>
      <c r="H438" s="3"/>
      <c r="I438"/>
    </row>
    <row r="439" spans="1:9" ht="16.5">
      <c r="A439" s="4"/>
      <c r="B439" s="4"/>
      <c r="C439" s="4"/>
      <c r="D439" s="4"/>
      <c r="E439" s="4"/>
      <c r="F439" s="4"/>
      <c r="G439" s="4"/>
      <c r="H439" s="3"/>
      <c r="I439"/>
    </row>
    <row r="440" spans="1:9" ht="16.5">
      <c r="A440" s="4"/>
      <c r="B440" s="4"/>
      <c r="C440" s="4"/>
      <c r="D440" s="4"/>
      <c r="E440" s="4"/>
      <c r="F440" s="4"/>
      <c r="G440" s="4"/>
      <c r="H440" s="3"/>
      <c r="I440"/>
    </row>
    <row r="441" spans="1:9" ht="16.5">
      <c r="A441" s="4"/>
      <c r="B441" s="4"/>
      <c r="C441" s="4"/>
      <c r="D441" s="4"/>
      <c r="E441" s="4"/>
      <c r="F441" s="4"/>
      <c r="G441" s="4"/>
      <c r="H441" s="3"/>
      <c r="I441"/>
    </row>
    <row r="442" spans="1:9" ht="16.5">
      <c r="A442" s="4"/>
      <c r="B442" s="4"/>
      <c r="C442" s="4"/>
      <c r="D442" s="4"/>
      <c r="E442" s="4"/>
      <c r="F442" s="4"/>
      <c r="G442" s="4"/>
      <c r="H442" s="3"/>
      <c r="I442"/>
    </row>
    <row r="443" spans="1:9" ht="16.5">
      <c r="A443" s="4"/>
      <c r="B443" s="4"/>
      <c r="C443" s="4"/>
      <c r="D443" s="4"/>
      <c r="E443" s="4"/>
      <c r="F443" s="4"/>
      <c r="G443" s="4"/>
      <c r="H443" s="3"/>
      <c r="I443"/>
    </row>
    <row r="444" spans="1:9" ht="16.5">
      <c r="A444" s="4"/>
      <c r="B444" s="4"/>
      <c r="C444" s="4"/>
      <c r="D444" s="4"/>
      <c r="E444" s="4"/>
      <c r="F444" s="4"/>
      <c r="G444" s="4"/>
      <c r="H444" s="3"/>
      <c r="I444"/>
    </row>
    <row r="445" spans="1:9" ht="16.5">
      <c r="A445" s="4"/>
      <c r="B445" s="4"/>
      <c r="C445" s="4"/>
      <c r="D445" s="4"/>
      <c r="E445" s="4"/>
      <c r="F445" s="4"/>
      <c r="G445" s="4"/>
      <c r="H445" s="3"/>
      <c r="I445"/>
    </row>
    <row r="446" spans="1:9" ht="16.5">
      <c r="A446" s="4"/>
      <c r="B446" s="4"/>
      <c r="C446" s="4"/>
      <c r="D446" s="4"/>
      <c r="E446" s="4"/>
      <c r="F446" s="4"/>
      <c r="G446" s="4"/>
      <c r="H446" s="3"/>
      <c r="I446"/>
    </row>
    <row r="447" spans="1:9" ht="16.5">
      <c r="A447" s="4"/>
      <c r="B447" s="4"/>
      <c r="C447" s="4"/>
      <c r="D447" s="4"/>
      <c r="E447" s="4"/>
      <c r="F447" s="4"/>
      <c r="G447" s="4"/>
      <c r="H447" s="3"/>
      <c r="I447"/>
    </row>
    <row r="448" spans="1:9" ht="16.5">
      <c r="A448" s="4"/>
      <c r="B448" s="4"/>
      <c r="C448" s="4"/>
      <c r="D448" s="4"/>
      <c r="E448" s="4"/>
      <c r="F448" s="4"/>
      <c r="G448" s="4"/>
      <c r="H448" s="3"/>
      <c r="I448"/>
    </row>
    <row r="449" spans="1:9" ht="16.5">
      <c r="A449" s="4"/>
      <c r="B449" s="4"/>
      <c r="C449" s="4"/>
      <c r="D449" s="4"/>
      <c r="E449" s="4"/>
      <c r="F449" s="4"/>
      <c r="G449" s="4"/>
      <c r="H449" s="3"/>
      <c r="I449"/>
    </row>
    <row r="450" spans="1:9" ht="16.5">
      <c r="A450" s="4"/>
      <c r="B450" s="4"/>
      <c r="C450" s="4"/>
      <c r="D450" s="4"/>
      <c r="E450" s="4"/>
      <c r="F450" s="4"/>
      <c r="G450" s="4"/>
      <c r="H450" s="3"/>
      <c r="I450"/>
    </row>
    <row r="451" spans="1:9" ht="16.5">
      <c r="A451" s="4"/>
      <c r="B451" s="4"/>
      <c r="C451" s="4"/>
      <c r="D451" s="4"/>
      <c r="E451" s="4"/>
      <c r="F451" s="4"/>
      <c r="G451" s="4"/>
      <c r="H451" s="3"/>
      <c r="I451"/>
    </row>
    <row r="452" spans="1:9" ht="16.5">
      <c r="A452" s="4"/>
      <c r="B452" s="4"/>
      <c r="C452" s="4"/>
      <c r="D452" s="4"/>
      <c r="E452" s="4"/>
      <c r="F452" s="4"/>
      <c r="G452" s="4"/>
      <c r="H452" s="3"/>
      <c r="I452"/>
    </row>
    <row r="453" spans="1:9" ht="16.5">
      <c r="A453" s="4"/>
      <c r="B453" s="4"/>
      <c r="C453" s="4"/>
      <c r="D453" s="4"/>
      <c r="E453" s="4"/>
      <c r="F453" s="4"/>
      <c r="G453" s="4"/>
      <c r="H453" s="3"/>
      <c r="I453"/>
    </row>
    <row r="454" spans="1:9" ht="16.5">
      <c r="A454" s="4"/>
      <c r="B454" s="4"/>
      <c r="C454" s="4"/>
      <c r="D454" s="4"/>
      <c r="E454" s="4"/>
      <c r="F454" s="4"/>
      <c r="G454" s="4"/>
      <c r="H454" s="3"/>
      <c r="I454"/>
    </row>
    <row r="455" spans="1:9" ht="16.5">
      <c r="A455" s="4"/>
      <c r="B455" s="4"/>
      <c r="C455" s="4"/>
      <c r="D455" s="4"/>
      <c r="E455" s="4"/>
      <c r="F455" s="4"/>
      <c r="G455" s="4"/>
      <c r="H455" s="3"/>
      <c r="I455"/>
    </row>
    <row r="456" spans="1:9" ht="16.5">
      <c r="A456" s="4"/>
      <c r="B456" s="4"/>
      <c r="C456" s="4"/>
      <c r="D456" s="4"/>
      <c r="E456" s="4"/>
      <c r="F456" s="4"/>
      <c r="G456" s="4"/>
      <c r="H456" s="3"/>
      <c r="I456"/>
    </row>
    <row r="457" spans="1:9" ht="16.5">
      <c r="A457" s="4"/>
      <c r="B457" s="4"/>
      <c r="C457" s="4"/>
      <c r="D457" s="4"/>
      <c r="E457" s="4"/>
      <c r="F457" s="4"/>
      <c r="G457" s="4"/>
      <c r="H457" s="3"/>
      <c r="I457"/>
    </row>
    <row r="458" spans="1:9" ht="16.5">
      <c r="A458" s="4"/>
      <c r="B458" s="4"/>
      <c r="C458" s="4"/>
      <c r="D458" s="4"/>
      <c r="E458" s="4"/>
      <c r="F458" s="4"/>
      <c r="G458" s="4"/>
      <c r="H458" s="3"/>
      <c r="I458"/>
    </row>
    <row r="459" spans="1:9" ht="16.5">
      <c r="A459" s="4"/>
      <c r="B459" s="4"/>
      <c r="C459" s="4"/>
      <c r="D459" s="4"/>
      <c r="E459" s="4"/>
      <c r="F459" s="4"/>
      <c r="G459" s="4"/>
      <c r="H459" s="3"/>
      <c r="I459"/>
    </row>
    <row r="460" spans="1:9" ht="16.5">
      <c r="A460" s="4"/>
      <c r="B460" s="4"/>
      <c r="C460" s="4"/>
      <c r="D460" s="4"/>
      <c r="E460" s="4"/>
      <c r="F460" s="4"/>
      <c r="G460" s="4"/>
      <c r="H460" s="3"/>
      <c r="I460"/>
    </row>
    <row r="461" spans="1:9" ht="16.5">
      <c r="A461" s="4"/>
      <c r="B461" s="4"/>
      <c r="C461" s="4"/>
      <c r="D461" s="4"/>
      <c r="E461" s="4"/>
      <c r="F461" s="4"/>
      <c r="G461" s="4"/>
      <c r="H461" s="3"/>
      <c r="I461"/>
    </row>
    <row r="462" spans="1:9" ht="16.5">
      <c r="A462" s="4"/>
      <c r="B462" s="4"/>
      <c r="C462" s="4"/>
      <c r="D462" s="4"/>
      <c r="E462" s="4"/>
      <c r="F462" s="4"/>
      <c r="G462" s="4"/>
      <c r="H462" s="3"/>
      <c r="I462"/>
    </row>
    <row r="463" spans="1:9" ht="16.5">
      <c r="A463" s="4"/>
      <c r="B463" s="4"/>
      <c r="C463" s="4"/>
      <c r="D463" s="4"/>
      <c r="E463" s="4"/>
      <c r="F463" s="4"/>
      <c r="G463" s="4"/>
      <c r="H463" s="3"/>
      <c r="I463"/>
    </row>
    <row r="464" spans="1:9" ht="16.5">
      <c r="A464" s="4"/>
      <c r="B464" s="4"/>
      <c r="C464" s="4"/>
      <c r="D464" s="4"/>
      <c r="E464" s="4"/>
      <c r="F464" s="4"/>
      <c r="G464" s="4"/>
      <c r="H464" s="3"/>
      <c r="I464"/>
    </row>
    <row r="465" spans="1:9" ht="16.5">
      <c r="A465" s="4"/>
      <c r="B465" s="4"/>
      <c r="C465" s="4"/>
      <c r="D465" s="4"/>
      <c r="E465" s="4"/>
      <c r="F465" s="4"/>
      <c r="G465" s="4"/>
      <c r="H465" s="3"/>
      <c r="I465"/>
    </row>
    <row r="466" spans="1:9" ht="16.5">
      <c r="A466" s="4"/>
      <c r="B466" s="4"/>
      <c r="C466" s="4"/>
      <c r="D466" s="4"/>
      <c r="E466" s="4"/>
      <c r="F466" s="4"/>
      <c r="G466" s="4"/>
      <c r="H466" s="3"/>
      <c r="I466"/>
    </row>
    <row r="467" spans="1:9" ht="16.5">
      <c r="A467" s="4"/>
      <c r="B467" s="4"/>
      <c r="C467" s="4"/>
      <c r="D467" s="4"/>
      <c r="E467" s="4"/>
      <c r="F467" s="4"/>
      <c r="G467" s="4"/>
      <c r="H467" s="3"/>
      <c r="I467"/>
    </row>
    <row r="468" spans="1:9" ht="16.5">
      <c r="A468" s="4"/>
      <c r="B468" s="4"/>
      <c r="C468" s="4"/>
      <c r="D468" s="4"/>
      <c r="E468" s="4"/>
      <c r="F468" s="4"/>
      <c r="G468" s="4"/>
      <c r="H468" s="3"/>
      <c r="I468"/>
    </row>
    <row r="469" spans="1:9" ht="16.5">
      <c r="A469" s="4"/>
      <c r="B469" s="4"/>
      <c r="C469" s="4"/>
      <c r="D469" s="4"/>
      <c r="E469" s="4"/>
      <c r="F469" s="4"/>
      <c r="G469" s="4"/>
      <c r="H469" s="3"/>
      <c r="I469"/>
    </row>
    <row r="470" spans="1:9" ht="16.5">
      <c r="A470" s="4"/>
      <c r="B470" s="4"/>
      <c r="C470" s="4"/>
      <c r="D470" s="4"/>
      <c r="E470" s="4"/>
      <c r="F470" s="4"/>
      <c r="G470" s="4"/>
      <c r="H470" s="3"/>
      <c r="I470"/>
    </row>
    <row r="471" spans="1:9" ht="16.5">
      <c r="A471" s="4"/>
      <c r="B471" s="4"/>
      <c r="C471" s="4"/>
      <c r="D471" s="4"/>
      <c r="E471" s="4"/>
      <c r="F471" s="4"/>
      <c r="G471" s="4"/>
      <c r="H471" s="3"/>
      <c r="I471"/>
    </row>
    <row r="472" spans="1:9" ht="16.5">
      <c r="A472" s="4"/>
      <c r="B472" s="4"/>
      <c r="C472" s="4"/>
      <c r="D472" s="4"/>
      <c r="E472" s="4"/>
      <c r="F472" s="4"/>
      <c r="G472" s="4"/>
      <c r="H472" s="3"/>
      <c r="I472"/>
    </row>
    <row r="473" spans="1:9" ht="16.5">
      <c r="A473" s="4"/>
      <c r="B473" s="4"/>
      <c r="C473" s="4"/>
      <c r="D473" s="4"/>
      <c r="E473" s="4"/>
      <c r="F473" s="4"/>
      <c r="G473" s="4"/>
      <c r="H473" s="3"/>
      <c r="I473"/>
    </row>
    <row r="474" spans="1:9" ht="16.5">
      <c r="A474" s="4"/>
      <c r="B474" s="4"/>
      <c r="C474" s="4"/>
      <c r="D474" s="4"/>
      <c r="E474" s="4"/>
      <c r="F474" s="4"/>
      <c r="G474" s="4"/>
      <c r="H474" s="3"/>
      <c r="I474"/>
    </row>
    <row r="475" spans="1:9" ht="16.5">
      <c r="A475" s="4"/>
      <c r="B475" s="4"/>
      <c r="C475" s="4"/>
      <c r="D475" s="4"/>
      <c r="E475" s="4"/>
      <c r="F475" s="4"/>
      <c r="G475" s="4"/>
      <c r="H475" s="3"/>
      <c r="I475"/>
    </row>
    <row r="476" spans="1:9" ht="16.5">
      <c r="A476" s="4"/>
      <c r="B476" s="4"/>
      <c r="C476" s="4"/>
      <c r="D476" s="4"/>
      <c r="E476" s="4"/>
      <c r="F476" s="4"/>
      <c r="G476" s="4"/>
      <c r="H476" s="3"/>
      <c r="I476"/>
    </row>
    <row r="477" spans="1:9" ht="16.5">
      <c r="A477" s="4"/>
      <c r="B477" s="4"/>
      <c r="C477" s="4"/>
      <c r="D477" s="4"/>
      <c r="E477" s="4"/>
      <c r="F477" s="4"/>
      <c r="G477" s="4"/>
      <c r="H477" s="3"/>
      <c r="I477"/>
    </row>
    <row r="478" spans="1:9" ht="16.5">
      <c r="A478" s="4"/>
      <c r="B478" s="4"/>
      <c r="C478" s="4"/>
      <c r="D478" s="4"/>
      <c r="E478" s="4"/>
      <c r="F478" s="4"/>
      <c r="G478" s="4"/>
      <c r="H478" s="3"/>
      <c r="I478"/>
    </row>
    <row r="479" spans="1:9" ht="16.5">
      <c r="A479" s="4"/>
      <c r="B479" s="4"/>
      <c r="C479" s="4"/>
      <c r="D479" s="4"/>
      <c r="E479" s="4"/>
      <c r="F479" s="4"/>
      <c r="G479" s="4"/>
      <c r="H479" s="3"/>
      <c r="I479"/>
    </row>
    <row r="480" spans="1:9" ht="16.5">
      <c r="A480" s="4"/>
      <c r="B480" s="4"/>
      <c r="C480" s="4"/>
      <c r="D480" s="4"/>
      <c r="E480" s="4"/>
      <c r="F480" s="4"/>
      <c r="G480" s="4"/>
      <c r="H480" s="3"/>
      <c r="I480"/>
    </row>
    <row r="481" spans="1:9" ht="16.5">
      <c r="A481" s="4"/>
      <c r="B481" s="4"/>
      <c r="C481" s="4"/>
      <c r="D481" s="4"/>
      <c r="E481" s="4"/>
      <c r="F481" s="4"/>
      <c r="G481" s="4"/>
      <c r="H481" s="3"/>
      <c r="I481"/>
    </row>
    <row r="482" spans="1:9" ht="16.5">
      <c r="A482" s="4"/>
      <c r="B482" s="4"/>
      <c r="C482" s="4"/>
      <c r="D482" s="4"/>
      <c r="E482" s="4"/>
      <c r="F482" s="4"/>
      <c r="G482" s="4"/>
      <c r="H482" s="3"/>
      <c r="I482"/>
    </row>
    <row r="483" spans="1:9" ht="16.5">
      <c r="A483" s="4"/>
      <c r="B483" s="4"/>
      <c r="C483" s="4"/>
      <c r="D483" s="4"/>
      <c r="E483" s="4"/>
      <c r="F483" s="4"/>
      <c r="G483" s="4"/>
      <c r="H483" s="3"/>
      <c r="I483"/>
    </row>
    <row r="484" spans="1:9" ht="16.5">
      <c r="A484" s="4"/>
      <c r="B484" s="4"/>
      <c r="C484" s="4"/>
      <c r="D484" s="4"/>
      <c r="E484" s="4"/>
      <c r="F484" s="4"/>
      <c r="G484" s="4"/>
      <c r="H484" s="3"/>
      <c r="I484"/>
    </row>
    <row r="485" spans="1:9" ht="16.5">
      <c r="A485" s="4"/>
      <c r="B485" s="4"/>
      <c r="C485" s="4"/>
      <c r="D485" s="4"/>
      <c r="E485" s="4"/>
      <c r="F485" s="4"/>
      <c r="G485" s="4"/>
      <c r="H485" s="3"/>
      <c r="I485"/>
    </row>
    <row r="486" spans="1:9" ht="16.5">
      <c r="A486" s="4"/>
      <c r="B486" s="4"/>
      <c r="C486" s="4"/>
      <c r="D486" s="4"/>
      <c r="E486" s="4"/>
      <c r="F486" s="4"/>
      <c r="G486" s="4"/>
      <c r="H486" s="3"/>
      <c r="I486"/>
    </row>
    <row r="487" spans="1:9" ht="16.5">
      <c r="A487" s="4"/>
      <c r="B487" s="4"/>
      <c r="C487" s="4"/>
      <c r="D487" s="4"/>
      <c r="E487" s="4"/>
      <c r="F487" s="4"/>
      <c r="G487" s="4"/>
      <c r="H487" s="3"/>
      <c r="I487"/>
    </row>
    <row r="488" spans="1:9" ht="16.5">
      <c r="A488" s="4"/>
      <c r="B488" s="4"/>
      <c r="C488" s="4"/>
      <c r="D488" s="4"/>
      <c r="E488" s="4"/>
      <c r="F488" s="4"/>
      <c r="G488" s="4"/>
      <c r="H488" s="3"/>
      <c r="I488"/>
    </row>
    <row r="489" spans="1:9" ht="16.5">
      <c r="A489" s="4"/>
      <c r="B489" s="4"/>
      <c r="C489" s="4"/>
      <c r="D489" s="4"/>
      <c r="E489" s="4"/>
      <c r="F489" s="4"/>
      <c r="G489" s="4"/>
      <c r="H489" s="3"/>
      <c r="I489"/>
    </row>
    <row r="490" spans="1:9" ht="16.5">
      <c r="A490" s="4"/>
      <c r="B490" s="4"/>
      <c r="C490" s="4"/>
      <c r="D490" s="4"/>
      <c r="E490" s="4"/>
      <c r="F490" s="4"/>
      <c r="G490" s="4"/>
      <c r="H490" s="3"/>
      <c r="I490"/>
    </row>
    <row r="491" spans="1:9" ht="16.5">
      <c r="A491" s="4"/>
      <c r="B491" s="4"/>
      <c r="C491" s="4"/>
      <c r="D491" s="4"/>
      <c r="E491" s="4"/>
      <c r="F491" s="4"/>
      <c r="G491" s="4"/>
      <c r="H491" s="3"/>
      <c r="I491"/>
    </row>
    <row r="492" spans="1:9" ht="16.5">
      <c r="A492" s="4"/>
      <c r="B492" s="4"/>
      <c r="C492" s="4"/>
      <c r="D492" s="4"/>
      <c r="E492" s="4"/>
      <c r="F492" s="4"/>
      <c r="G492" s="4"/>
      <c r="H492" s="3"/>
      <c r="I492"/>
    </row>
    <row r="493" spans="1:9" ht="16.5">
      <c r="A493" s="4"/>
      <c r="B493" s="4"/>
      <c r="C493" s="4"/>
      <c r="D493" s="4"/>
      <c r="E493" s="4"/>
      <c r="F493" s="4"/>
      <c r="G493" s="4"/>
      <c r="H493" s="3"/>
      <c r="I493"/>
    </row>
    <row r="494" spans="1:9" ht="16.5">
      <c r="A494" s="4"/>
      <c r="B494" s="4"/>
      <c r="C494" s="4"/>
      <c r="D494" s="4"/>
      <c r="E494" s="4"/>
      <c r="F494" s="4"/>
      <c r="G494" s="4"/>
      <c r="H494" s="3"/>
      <c r="I494"/>
    </row>
    <row r="495" spans="1:9" ht="16.5">
      <c r="A495" s="4"/>
      <c r="B495" s="4"/>
      <c r="C495" s="4"/>
      <c r="D495" s="4"/>
      <c r="E495" s="4"/>
      <c r="F495" s="4"/>
      <c r="G495" s="4"/>
      <c r="H495" s="3"/>
      <c r="I495"/>
    </row>
    <row r="496" spans="1:9" ht="16.5">
      <c r="A496" s="4"/>
      <c r="B496" s="4"/>
      <c r="C496" s="4"/>
      <c r="D496" s="4"/>
      <c r="E496" s="4"/>
      <c r="F496" s="4"/>
      <c r="G496" s="4"/>
      <c r="H496" s="3"/>
      <c r="I496"/>
    </row>
    <row r="497" spans="1:9" ht="16.5">
      <c r="A497" s="4"/>
      <c r="B497" s="4"/>
      <c r="C497" s="4"/>
      <c r="D497" s="4"/>
      <c r="E497" s="4"/>
      <c r="F497" s="4"/>
      <c r="G497" s="4"/>
      <c r="H497" s="3"/>
      <c r="I497"/>
    </row>
    <row r="498" spans="1:9" ht="16.5">
      <c r="A498" s="4"/>
      <c r="B498" s="4"/>
      <c r="C498" s="4"/>
      <c r="D498" s="4"/>
      <c r="E498" s="4"/>
      <c r="F498" s="4"/>
      <c r="G498" s="4"/>
      <c r="H498" s="3"/>
      <c r="I498"/>
    </row>
    <row r="499" spans="1:9" ht="16.5">
      <c r="A499" s="4"/>
      <c r="B499" s="4"/>
      <c r="C499" s="4"/>
      <c r="D499" s="4"/>
      <c r="E499" s="4"/>
      <c r="F499" s="4"/>
      <c r="G499" s="4"/>
      <c r="H499" s="3"/>
      <c r="I499"/>
    </row>
    <row r="500" spans="1:9" ht="16.5">
      <c r="A500" s="4"/>
      <c r="B500" s="4"/>
      <c r="C500" s="4"/>
      <c r="D500" s="4"/>
      <c r="E500" s="4"/>
      <c r="F500" s="4"/>
      <c r="G500" s="4"/>
      <c r="H500" s="3"/>
      <c r="I500"/>
    </row>
    <row r="501" spans="1:9" ht="16.5">
      <c r="A501" s="4"/>
      <c r="B501" s="4"/>
      <c r="C501" s="4"/>
      <c r="D501" s="4"/>
      <c r="E501" s="4"/>
      <c r="F501" s="4"/>
      <c r="G501" s="4"/>
      <c r="H501" s="3"/>
      <c r="I501"/>
    </row>
    <row r="502" spans="1:9" ht="16.5">
      <c r="A502" s="4"/>
      <c r="B502" s="4"/>
      <c r="C502" s="4"/>
      <c r="D502" s="4"/>
      <c r="E502" s="4"/>
      <c r="F502" s="4"/>
      <c r="G502" s="4"/>
      <c r="H502" s="3"/>
      <c r="I502"/>
    </row>
    <row r="503" spans="1:9" ht="16.5">
      <c r="A503" s="4"/>
      <c r="B503" s="4"/>
      <c r="C503" s="4"/>
      <c r="D503" s="4"/>
      <c r="E503" s="4"/>
      <c r="F503" s="4"/>
      <c r="G503" s="4"/>
      <c r="H503" s="3"/>
      <c r="I503"/>
    </row>
    <row r="504" spans="1:9" ht="16.5">
      <c r="A504" s="4"/>
      <c r="B504" s="4"/>
      <c r="C504" s="4"/>
      <c r="D504" s="4"/>
      <c r="E504" s="4"/>
      <c r="F504" s="4"/>
      <c r="G504" s="4"/>
      <c r="H504" s="3"/>
      <c r="I504"/>
    </row>
    <row r="505" spans="1:9" ht="16.5">
      <c r="A505" s="4"/>
      <c r="B505" s="4"/>
      <c r="C505" s="4"/>
      <c r="D505" s="4"/>
      <c r="E505" s="4"/>
      <c r="F505" s="4"/>
      <c r="G505" s="4"/>
      <c r="H505" s="3"/>
      <c r="I505"/>
    </row>
    <row r="506" spans="1:9" ht="16.5">
      <c r="A506" s="4"/>
      <c r="B506" s="4"/>
      <c r="C506" s="4"/>
      <c r="D506" s="4"/>
      <c r="E506" s="4"/>
      <c r="F506" s="4"/>
      <c r="G506" s="4"/>
      <c r="H506" s="3"/>
      <c r="I506"/>
    </row>
    <row r="507" spans="1:9" ht="16.5">
      <c r="A507" s="4"/>
      <c r="B507" s="4"/>
      <c r="C507" s="4"/>
      <c r="D507" s="4"/>
      <c r="E507" s="4"/>
      <c r="F507" s="4"/>
      <c r="G507" s="4"/>
      <c r="H507" s="3"/>
      <c r="I507"/>
    </row>
    <row r="508" spans="1:9" ht="16.5">
      <c r="A508" s="4"/>
      <c r="B508" s="4"/>
      <c r="C508" s="4"/>
      <c r="D508" s="4"/>
      <c r="E508" s="4"/>
      <c r="F508" s="4"/>
      <c r="G508" s="4"/>
      <c r="H508" s="3"/>
      <c r="I508"/>
    </row>
    <row r="509" spans="1:9" ht="16.5">
      <c r="A509" s="4"/>
      <c r="B509" s="4"/>
      <c r="C509" s="4"/>
      <c r="D509" s="4"/>
      <c r="E509" s="4"/>
      <c r="F509" s="4"/>
      <c r="G509" s="4"/>
      <c r="H509" s="3"/>
      <c r="I509"/>
    </row>
    <row r="510" spans="1:9" ht="16.5">
      <c r="A510" s="4"/>
      <c r="B510" s="4"/>
      <c r="C510" s="4"/>
      <c r="D510" s="4"/>
      <c r="E510" s="4"/>
      <c r="F510" s="4"/>
      <c r="G510" s="4"/>
      <c r="H510" s="3"/>
      <c r="I510"/>
    </row>
    <row r="511" spans="1:9" ht="16.5">
      <c r="A511" s="4"/>
      <c r="B511" s="4"/>
      <c r="C511" s="4"/>
      <c r="D511" s="4"/>
      <c r="E511" s="4"/>
      <c r="F511" s="4"/>
      <c r="G511" s="4"/>
      <c r="H511" s="3"/>
      <c r="I511"/>
    </row>
    <row r="512" spans="1:9" ht="16.5">
      <c r="A512" s="4"/>
      <c r="B512" s="4"/>
      <c r="C512" s="4"/>
      <c r="D512" s="4"/>
      <c r="E512" s="4"/>
      <c r="F512" s="4"/>
      <c r="G512" s="4"/>
      <c r="H512" s="3"/>
      <c r="I512"/>
    </row>
    <row r="513" spans="1:9" ht="16.5">
      <c r="A513" s="4"/>
      <c r="B513" s="4"/>
      <c r="C513" s="4"/>
      <c r="D513" s="4"/>
      <c r="E513" s="4"/>
      <c r="F513" s="4"/>
      <c r="G513" s="4"/>
      <c r="H513" s="3"/>
      <c r="I513"/>
    </row>
    <row r="514" spans="1:9" ht="16.5">
      <c r="A514" s="4"/>
      <c r="B514" s="4"/>
      <c r="C514" s="4"/>
      <c r="D514" s="4"/>
      <c r="E514" s="4"/>
      <c r="F514" s="4"/>
      <c r="G514" s="4"/>
      <c r="H514" s="3"/>
      <c r="I514"/>
    </row>
    <row r="515" spans="1:9" ht="16.5">
      <c r="A515" s="4"/>
      <c r="B515" s="4"/>
      <c r="C515" s="4"/>
      <c r="D515" s="4"/>
      <c r="E515" s="4"/>
      <c r="F515" s="4"/>
      <c r="G515" s="4"/>
      <c r="H515" s="3"/>
      <c r="I515"/>
    </row>
    <row r="516" spans="1:9" ht="16.5">
      <c r="A516" s="4"/>
      <c r="B516" s="4"/>
      <c r="C516" s="4"/>
      <c r="D516" s="4"/>
      <c r="E516" s="4"/>
      <c r="F516" s="4"/>
      <c r="G516" s="4"/>
      <c r="H516" s="3"/>
      <c r="I516"/>
    </row>
    <row r="517" spans="1:9" ht="16.5">
      <c r="A517" s="4"/>
      <c r="B517" s="4"/>
      <c r="C517" s="4"/>
      <c r="D517" s="4"/>
      <c r="E517" s="4"/>
      <c r="F517" s="4"/>
      <c r="G517" s="4"/>
      <c r="H517" s="3"/>
      <c r="I517"/>
    </row>
    <row r="518" spans="1:9" ht="16.5">
      <c r="A518" s="4"/>
      <c r="B518" s="4"/>
      <c r="C518" s="4"/>
      <c r="D518" s="4"/>
      <c r="E518" s="4"/>
      <c r="F518" s="4"/>
      <c r="G518" s="4"/>
      <c r="H518" s="3"/>
      <c r="I518"/>
    </row>
    <row r="519" spans="1:9" ht="16.5">
      <c r="A519" s="4"/>
      <c r="B519" s="4"/>
      <c r="C519" s="4"/>
      <c r="D519" s="4"/>
      <c r="E519" s="4"/>
      <c r="F519" s="4"/>
      <c r="G519" s="4"/>
      <c r="H519" s="3"/>
      <c r="I519"/>
    </row>
    <row r="520" spans="1:9" ht="16.5">
      <c r="A520" s="4"/>
      <c r="B520" s="4"/>
      <c r="C520" s="4"/>
      <c r="D520" s="4"/>
      <c r="E520" s="4"/>
      <c r="F520" s="4"/>
      <c r="G520" s="4"/>
      <c r="H520" s="3"/>
      <c r="I520"/>
    </row>
    <row r="521" spans="1:9" ht="16.5">
      <c r="A521" s="4"/>
      <c r="B521" s="4"/>
      <c r="C521" s="4"/>
      <c r="D521" s="4"/>
      <c r="E521" s="4"/>
      <c r="F521" s="4"/>
      <c r="G521" s="4"/>
      <c r="H521" s="3"/>
      <c r="I521"/>
    </row>
    <row r="522" spans="1:9" ht="16.5">
      <c r="A522" s="4"/>
      <c r="B522" s="4"/>
      <c r="C522" s="4"/>
      <c r="D522" s="4"/>
      <c r="E522" s="4"/>
      <c r="F522" s="4"/>
      <c r="G522" s="4"/>
      <c r="H522" s="3"/>
      <c r="I522"/>
    </row>
    <row r="523" spans="1:9" ht="16.5">
      <c r="A523" s="4"/>
      <c r="B523" s="4"/>
      <c r="C523" s="4"/>
      <c r="D523" s="4"/>
      <c r="E523" s="4"/>
      <c r="F523" s="4"/>
      <c r="G523" s="4"/>
      <c r="H523" s="3"/>
      <c r="I523"/>
    </row>
    <row r="524" spans="1:9" ht="16.5">
      <c r="A524" s="4"/>
      <c r="B524" s="4"/>
      <c r="C524" s="4"/>
      <c r="D524" s="4"/>
      <c r="E524" s="4"/>
      <c r="F524" s="4"/>
      <c r="G524" s="4"/>
      <c r="H524" s="3"/>
      <c r="I524"/>
    </row>
    <row r="525" spans="1:9" ht="16.5">
      <c r="A525" s="4"/>
      <c r="B525" s="4"/>
      <c r="C525" s="4"/>
      <c r="D525" s="4"/>
      <c r="E525" s="4"/>
      <c r="F525" s="4"/>
      <c r="G525" s="4"/>
      <c r="H525" s="3"/>
      <c r="I525"/>
    </row>
    <row r="526" spans="1:9" ht="16.5">
      <c r="A526" s="4"/>
      <c r="B526" s="4"/>
      <c r="C526" s="4"/>
      <c r="D526" s="4"/>
      <c r="E526" s="4"/>
      <c r="F526" s="4"/>
      <c r="G526" s="4"/>
      <c r="H526" s="3"/>
      <c r="I526"/>
    </row>
    <row r="527" spans="1:9" ht="16.5">
      <c r="A527" s="4"/>
      <c r="B527" s="4"/>
      <c r="C527" s="4"/>
      <c r="D527" s="4"/>
      <c r="E527" s="4"/>
      <c r="F527" s="4"/>
      <c r="G527" s="4"/>
      <c r="H527" s="3"/>
      <c r="I527"/>
    </row>
    <row r="528" spans="1:9" ht="16.5">
      <c r="A528" s="4"/>
      <c r="B528" s="4"/>
      <c r="C528" s="4"/>
      <c r="D528" s="4"/>
      <c r="E528" s="4"/>
      <c r="F528" s="4"/>
      <c r="G528" s="4"/>
      <c r="H528" s="3"/>
      <c r="I528"/>
    </row>
    <row r="529" spans="1:9" ht="16.5">
      <c r="A529" s="4"/>
      <c r="B529" s="4"/>
      <c r="C529" s="4"/>
      <c r="D529" s="4"/>
      <c r="E529" s="4"/>
      <c r="F529" s="4"/>
      <c r="G529" s="4"/>
      <c r="H529" s="3"/>
      <c r="I529"/>
    </row>
    <row r="530" spans="1:9" ht="16.5">
      <c r="A530" s="4"/>
      <c r="B530" s="4"/>
      <c r="C530" s="4"/>
      <c r="D530" s="4"/>
      <c r="E530" s="4"/>
      <c r="F530" s="4"/>
      <c r="G530" s="4"/>
      <c r="H530" s="3"/>
      <c r="I530"/>
    </row>
    <row r="531" spans="1:9" ht="16.5">
      <c r="A531" s="4"/>
      <c r="B531" s="4"/>
      <c r="C531" s="4"/>
      <c r="D531" s="4"/>
      <c r="E531" s="4"/>
      <c r="F531" s="4"/>
      <c r="G531" s="4"/>
      <c r="H531" s="3"/>
      <c r="I531"/>
    </row>
    <row r="532" spans="1:9" ht="16.5">
      <c r="A532" s="4"/>
      <c r="B532" s="4"/>
      <c r="C532" s="4"/>
      <c r="D532" s="4"/>
      <c r="E532" s="4"/>
      <c r="F532" s="4"/>
      <c r="G532" s="4"/>
      <c r="H532" s="3"/>
      <c r="I532"/>
    </row>
    <row r="533" spans="1:9" ht="16.5">
      <c r="A533" s="4"/>
      <c r="B533" s="4"/>
      <c r="C533" s="4"/>
      <c r="D533" s="4"/>
      <c r="E533" s="4"/>
      <c r="F533" s="4"/>
      <c r="G533" s="4"/>
      <c r="H533" s="3"/>
      <c r="I533"/>
    </row>
    <row r="534" spans="1:9" ht="16.5">
      <c r="A534" s="4"/>
      <c r="B534" s="4"/>
      <c r="C534" s="4"/>
      <c r="D534" s="4"/>
      <c r="E534" s="4"/>
      <c r="F534" s="4"/>
      <c r="G534" s="4"/>
      <c r="H534" s="3"/>
      <c r="I534"/>
    </row>
    <row r="535" spans="1:9" ht="16.5">
      <c r="A535" s="4"/>
      <c r="B535" s="4"/>
      <c r="C535" s="4"/>
      <c r="D535" s="4"/>
      <c r="E535" s="4"/>
      <c r="F535" s="4"/>
      <c r="G535" s="4"/>
      <c r="H535" s="3"/>
      <c r="I535"/>
    </row>
    <row r="536" spans="1:9" ht="16.5">
      <c r="A536" s="4"/>
      <c r="B536" s="4"/>
      <c r="C536" s="4"/>
      <c r="D536" s="4"/>
      <c r="E536" s="4"/>
      <c r="F536" s="4"/>
      <c r="G536" s="4"/>
      <c r="H536" s="3"/>
      <c r="I536"/>
    </row>
    <row r="537" spans="1:9" ht="16.5">
      <c r="A537" s="4"/>
      <c r="B537" s="4"/>
      <c r="C537" s="4"/>
      <c r="D537" s="4"/>
      <c r="E537" s="4"/>
      <c r="F537" s="4"/>
      <c r="G537" s="4"/>
      <c r="H537" s="3"/>
      <c r="I537"/>
    </row>
    <row r="538" spans="1:9" ht="16.5">
      <c r="A538" s="4"/>
      <c r="B538" s="4"/>
      <c r="C538" s="4"/>
      <c r="D538" s="4"/>
      <c r="E538" s="4"/>
      <c r="F538" s="4"/>
      <c r="G538" s="4"/>
      <c r="H538" s="3"/>
      <c r="I538"/>
    </row>
    <row r="539" spans="1:9" ht="16.5">
      <c r="A539" s="4"/>
      <c r="B539" s="4"/>
      <c r="C539" s="4"/>
      <c r="D539" s="4"/>
      <c r="E539" s="4"/>
      <c r="F539" s="4"/>
      <c r="G539" s="4"/>
      <c r="H539" s="3"/>
      <c r="I539"/>
    </row>
    <row r="540" spans="1:9" ht="16.5">
      <c r="A540" s="4"/>
      <c r="B540" s="4"/>
      <c r="C540" s="4"/>
      <c r="D540" s="4"/>
      <c r="E540" s="4"/>
      <c r="F540" s="4"/>
      <c r="G540" s="4"/>
      <c r="H540" s="3"/>
      <c r="I540"/>
    </row>
    <row r="541" spans="1:9" ht="16.5">
      <c r="A541" s="4"/>
      <c r="B541" s="4"/>
      <c r="C541" s="4"/>
      <c r="D541" s="4"/>
      <c r="E541" s="4"/>
      <c r="F541" s="4"/>
      <c r="G541" s="4"/>
      <c r="H541" s="3"/>
      <c r="I541"/>
    </row>
    <row r="542" spans="1:9" ht="16.5">
      <c r="A542" s="4"/>
      <c r="B542" s="4"/>
      <c r="C542" s="4"/>
      <c r="D542" s="4"/>
      <c r="E542" s="4"/>
      <c r="F542" s="4"/>
      <c r="G542" s="4"/>
      <c r="H542" s="3"/>
      <c r="I542"/>
    </row>
    <row r="543" spans="1:9" ht="16.5">
      <c r="A543" s="4"/>
      <c r="B543" s="4"/>
      <c r="C543" s="4"/>
      <c r="D543" s="4"/>
      <c r="E543" s="4"/>
      <c r="F543" s="4"/>
      <c r="G543" s="4"/>
      <c r="H543" s="3"/>
      <c r="I543"/>
    </row>
    <row r="544" spans="1:9" ht="16.5">
      <c r="A544" s="4"/>
      <c r="B544" s="4"/>
      <c r="C544" s="4"/>
      <c r="D544" s="4"/>
      <c r="E544" s="4"/>
      <c r="F544" s="4"/>
      <c r="G544" s="4"/>
      <c r="H544" s="3"/>
      <c r="I544"/>
    </row>
    <row r="545" spans="1:9" ht="16.5">
      <c r="A545" s="4"/>
      <c r="B545" s="4"/>
      <c r="C545" s="4"/>
      <c r="D545" s="4"/>
      <c r="E545" s="4"/>
      <c r="F545" s="4"/>
      <c r="G545" s="4"/>
      <c r="H545" s="3"/>
      <c r="I545"/>
    </row>
    <row r="546" spans="1:9" ht="16.5">
      <c r="A546" s="4"/>
      <c r="B546" s="4"/>
      <c r="C546" s="4"/>
      <c r="D546" s="4"/>
      <c r="E546" s="4"/>
      <c r="F546" s="4"/>
      <c r="G546" s="4"/>
      <c r="H546" s="3"/>
      <c r="I546"/>
    </row>
    <row r="547" spans="1:9" ht="16.5">
      <c r="A547" s="4"/>
      <c r="B547" s="4"/>
      <c r="C547" s="4"/>
      <c r="D547" s="4"/>
      <c r="E547" s="4"/>
      <c r="F547" s="4"/>
      <c r="G547" s="4"/>
      <c r="H547" s="3"/>
      <c r="I547"/>
    </row>
    <row r="548" spans="1:9" ht="16.5">
      <c r="A548" s="4"/>
      <c r="B548" s="4"/>
      <c r="C548" s="4"/>
      <c r="D548" s="4"/>
      <c r="E548" s="4"/>
      <c r="F548" s="4"/>
      <c r="G548" s="4"/>
      <c r="H548" s="3"/>
      <c r="I548"/>
    </row>
    <row r="549" spans="1:9" ht="16.5">
      <c r="A549" s="4"/>
      <c r="B549" s="4"/>
      <c r="C549" s="4"/>
      <c r="D549" s="4"/>
      <c r="E549" s="4"/>
      <c r="F549" s="4"/>
      <c r="G549" s="4"/>
      <c r="H549" s="3"/>
      <c r="I549"/>
    </row>
    <row r="550" spans="1:9" ht="16.5">
      <c r="A550" s="4"/>
      <c r="B550" s="4"/>
      <c r="C550" s="4"/>
      <c r="D550" s="4"/>
      <c r="E550" s="4"/>
      <c r="F550" s="4"/>
      <c r="G550" s="4"/>
      <c r="H550" s="3"/>
      <c r="I550"/>
    </row>
    <row r="551" spans="1:9" ht="16.5">
      <c r="A551" s="4"/>
      <c r="B551" s="4"/>
      <c r="C551" s="4"/>
      <c r="D551" s="4"/>
      <c r="E551" s="4"/>
      <c r="F551" s="4"/>
      <c r="G551" s="4"/>
      <c r="H551" s="3"/>
      <c r="I551"/>
    </row>
    <row r="552" spans="1:9" ht="16.5">
      <c r="A552" s="4"/>
      <c r="B552" s="4"/>
      <c r="C552" s="4"/>
      <c r="D552" s="4"/>
      <c r="E552" s="4"/>
      <c r="F552" s="4"/>
      <c r="G552" s="4"/>
      <c r="H552" s="3"/>
      <c r="I552"/>
    </row>
    <row r="553" spans="1:9" ht="16.5">
      <c r="A553" s="4"/>
      <c r="B553" s="4"/>
      <c r="C553" s="4"/>
      <c r="D553" s="4"/>
      <c r="E553" s="4"/>
      <c r="F553" s="4"/>
      <c r="G553" s="4"/>
      <c r="H553" s="3"/>
      <c r="I553"/>
    </row>
    <row r="554" spans="1:9" ht="16.5">
      <c r="A554" s="4"/>
      <c r="B554" s="4"/>
      <c r="C554" s="4"/>
      <c r="D554" s="4"/>
      <c r="E554" s="4"/>
      <c r="F554" s="4"/>
      <c r="G554" s="4"/>
      <c r="H554" s="3"/>
      <c r="I554"/>
    </row>
    <row r="555" spans="1:9" ht="16.5">
      <c r="A555" s="4"/>
      <c r="B555" s="4"/>
      <c r="C555" s="4"/>
      <c r="D555" s="4"/>
      <c r="E555" s="4"/>
      <c r="F555" s="4"/>
      <c r="G555" s="4"/>
      <c r="H555" s="3"/>
      <c r="I555"/>
    </row>
    <row r="556" spans="1:9" ht="16.5">
      <c r="A556" s="4"/>
      <c r="B556" s="4"/>
      <c r="C556" s="4"/>
      <c r="D556" s="4"/>
      <c r="E556" s="4"/>
      <c r="F556" s="4"/>
      <c r="G556" s="4"/>
      <c r="H556" s="3"/>
      <c r="I556"/>
    </row>
    <row r="557" spans="1:9" ht="16.5">
      <c r="A557" s="4"/>
      <c r="B557" s="4"/>
      <c r="C557" s="4"/>
      <c r="D557" s="4"/>
      <c r="E557" s="4"/>
      <c r="F557" s="4"/>
      <c r="G557" s="4"/>
      <c r="H557" s="3"/>
      <c r="I557"/>
    </row>
    <row r="558" spans="1:9" ht="16.5">
      <c r="A558" s="4"/>
      <c r="B558" s="4"/>
      <c r="C558" s="4"/>
      <c r="D558" s="4"/>
      <c r="E558" s="4"/>
      <c r="F558" s="4"/>
      <c r="G558" s="4"/>
      <c r="H558" s="3"/>
      <c r="I558"/>
    </row>
    <row r="559" spans="1:9" ht="16.5">
      <c r="A559" s="4"/>
      <c r="B559" s="4"/>
      <c r="C559" s="4"/>
      <c r="D559" s="4"/>
      <c r="E559" s="4"/>
      <c r="F559" s="4"/>
      <c r="G559" s="4"/>
      <c r="H559" s="3"/>
      <c r="I559"/>
    </row>
    <row r="560" spans="1:9" ht="16.5">
      <c r="A560" s="4"/>
      <c r="B560" s="4"/>
      <c r="C560" s="4"/>
      <c r="D560" s="4"/>
      <c r="E560" s="4"/>
      <c r="F560" s="4"/>
      <c r="G560" s="4"/>
      <c r="H560" s="3"/>
      <c r="I560"/>
    </row>
    <row r="561" spans="1:9" ht="16.5">
      <c r="A561" s="4"/>
      <c r="B561" s="4"/>
      <c r="C561" s="4"/>
      <c r="D561" s="4"/>
      <c r="E561" s="4"/>
      <c r="F561" s="4"/>
      <c r="G561" s="4"/>
      <c r="H561" s="3"/>
      <c r="I561"/>
    </row>
    <row r="562" spans="1:9" ht="16.5">
      <c r="A562" s="4"/>
      <c r="B562" s="4"/>
      <c r="C562" s="4"/>
      <c r="D562" s="4"/>
      <c r="E562" s="4"/>
      <c r="F562" s="4"/>
      <c r="G562" s="4"/>
      <c r="H562" s="3"/>
      <c r="I562"/>
    </row>
    <row r="563" spans="1:9" ht="16.5">
      <c r="A563" s="4"/>
      <c r="B563" s="4"/>
      <c r="C563" s="4"/>
      <c r="D563" s="4"/>
      <c r="E563" s="4"/>
      <c r="F563" s="4"/>
      <c r="G563" s="4"/>
      <c r="H563" s="3"/>
      <c r="I563"/>
    </row>
    <row r="564" spans="1:9" ht="16.5">
      <c r="A564" s="4"/>
      <c r="B564" s="4"/>
      <c r="C564" s="4"/>
      <c r="D564" s="4"/>
      <c r="E564" s="4"/>
      <c r="F564" s="4"/>
      <c r="G564" s="4"/>
      <c r="H564" s="3"/>
      <c r="I564"/>
    </row>
    <row r="565" spans="1:9" ht="16.5">
      <c r="A565" s="4"/>
      <c r="B565" s="4"/>
      <c r="C565" s="4"/>
      <c r="D565" s="4"/>
      <c r="E565" s="4"/>
      <c r="F565" s="4"/>
      <c r="G565" s="4"/>
      <c r="H565" s="3"/>
      <c r="I565"/>
    </row>
    <row r="566" spans="1:9" ht="16.5">
      <c r="A566" s="4"/>
      <c r="B566" s="4"/>
      <c r="C566" s="4"/>
      <c r="D566" s="4"/>
      <c r="E566" s="4"/>
      <c r="F566" s="4"/>
      <c r="G566" s="4"/>
      <c r="H566" s="3"/>
      <c r="I566"/>
    </row>
    <row r="567" spans="1:9" ht="16.5">
      <c r="A567" s="4"/>
      <c r="B567" s="4"/>
      <c r="C567" s="4"/>
      <c r="D567" s="4"/>
      <c r="E567" s="4"/>
      <c r="F567" s="4"/>
      <c r="G567" s="4"/>
      <c r="H567" s="3"/>
      <c r="I567"/>
    </row>
    <row r="568" spans="1:9" ht="16.5">
      <c r="A568" s="4"/>
      <c r="B568" s="4"/>
      <c r="C568" s="4"/>
      <c r="D568" s="4"/>
      <c r="E568" s="4"/>
      <c r="F568" s="4"/>
      <c r="G568" s="4"/>
      <c r="H568" s="3"/>
      <c r="I568"/>
    </row>
    <row r="569" spans="1:9" ht="16.5">
      <c r="A569" s="4"/>
      <c r="B569" s="4"/>
      <c r="C569" s="4"/>
      <c r="D569" s="4"/>
      <c r="E569" s="4"/>
      <c r="F569" s="4"/>
      <c r="G569" s="4"/>
      <c r="H569" s="3"/>
      <c r="I569"/>
    </row>
    <row r="570" spans="1:9" ht="16.5">
      <c r="A570" s="4"/>
      <c r="B570" s="4"/>
      <c r="C570" s="4"/>
      <c r="D570" s="4"/>
      <c r="E570" s="4"/>
      <c r="F570" s="4"/>
      <c r="G570" s="4"/>
      <c r="H570" s="3"/>
      <c r="I570"/>
    </row>
    <row r="571" spans="1:9" ht="16.5">
      <c r="A571" s="4"/>
      <c r="B571" s="4"/>
      <c r="C571" s="4"/>
      <c r="D571" s="4"/>
      <c r="E571" s="4"/>
      <c r="F571" s="4"/>
      <c r="G571" s="4"/>
      <c r="H571" s="3"/>
      <c r="I571"/>
    </row>
    <row r="572" spans="1:9" ht="16.5">
      <c r="A572" s="4"/>
      <c r="B572" s="4"/>
      <c r="C572" s="4"/>
      <c r="D572" s="4"/>
      <c r="E572" s="4"/>
      <c r="F572" s="4"/>
      <c r="G572" s="4"/>
      <c r="H572" s="3"/>
      <c r="I572"/>
    </row>
    <row r="573" spans="1:9" ht="16.5">
      <c r="A573" s="4"/>
      <c r="B573" s="4"/>
      <c r="C573" s="4"/>
      <c r="D573" s="4"/>
      <c r="E573" s="4"/>
      <c r="F573" s="4"/>
      <c r="G573" s="4"/>
      <c r="H573" s="3"/>
      <c r="I573"/>
    </row>
    <row r="574" spans="1:9" ht="16.5">
      <c r="A574" s="4"/>
      <c r="B574" s="4"/>
      <c r="C574" s="4"/>
      <c r="D574" s="4"/>
      <c r="E574" s="4"/>
      <c r="F574" s="4"/>
      <c r="G574" s="4"/>
      <c r="H574" s="3"/>
      <c r="I574"/>
    </row>
    <row r="575" spans="1:9" ht="16.5">
      <c r="A575" s="4"/>
      <c r="B575" s="4"/>
      <c r="C575" s="4"/>
      <c r="D575" s="4"/>
      <c r="E575" s="4"/>
      <c r="F575" s="4"/>
      <c r="G575" s="4"/>
      <c r="H575" s="3"/>
      <c r="I575"/>
    </row>
    <row r="576" spans="1:9" ht="16.5">
      <c r="A576" s="4"/>
      <c r="B576" s="4"/>
      <c r="C576" s="4"/>
      <c r="D576" s="4"/>
      <c r="E576" s="4"/>
      <c r="F576" s="4"/>
      <c r="G576" s="4"/>
      <c r="H576" s="3"/>
      <c r="I576"/>
    </row>
    <row r="577" spans="1:9" ht="16.5">
      <c r="A577" s="4"/>
      <c r="B577" s="4"/>
      <c r="C577" s="4"/>
      <c r="D577" s="4"/>
      <c r="E577" s="4"/>
      <c r="F577" s="4"/>
      <c r="G577" s="4"/>
      <c r="H577" s="3"/>
      <c r="I577"/>
    </row>
    <row r="578" spans="1:9" ht="16.5">
      <c r="A578" s="4"/>
      <c r="B578" s="4"/>
      <c r="C578" s="4"/>
      <c r="D578" s="4"/>
      <c r="E578" s="4"/>
      <c r="F578" s="4"/>
      <c r="G578" s="4"/>
      <c r="H578" s="3"/>
      <c r="I578"/>
    </row>
    <row r="579" spans="1:9" ht="16.5">
      <c r="A579" s="4"/>
      <c r="B579" s="4"/>
      <c r="C579" s="4"/>
      <c r="D579" s="4"/>
      <c r="E579" s="4"/>
      <c r="F579" s="4"/>
      <c r="G579" s="4"/>
      <c r="H579" s="3"/>
      <c r="I579"/>
    </row>
    <row r="580" spans="1:9" ht="16.5">
      <c r="A580" s="4"/>
      <c r="B580" s="4"/>
      <c r="C580" s="4"/>
      <c r="D580" s="4"/>
      <c r="E580" s="4"/>
      <c r="F580" s="4"/>
      <c r="G580" s="4"/>
      <c r="H580" s="3"/>
      <c r="I580"/>
    </row>
    <row r="581" spans="1:9" ht="16.5">
      <c r="A581" s="4"/>
      <c r="B581" s="4"/>
      <c r="C581" s="4"/>
      <c r="D581" s="4"/>
      <c r="E581" s="4"/>
      <c r="F581" s="4"/>
      <c r="G581" s="4"/>
      <c r="H581" s="3"/>
      <c r="I581"/>
    </row>
    <row r="582" spans="1:9" ht="16.5">
      <c r="A582" s="4"/>
      <c r="B582" s="4"/>
      <c r="C582" s="4"/>
      <c r="D582" s="4"/>
      <c r="E582" s="4"/>
      <c r="F582" s="4"/>
      <c r="G582" s="4"/>
      <c r="H582" s="3"/>
      <c r="I582"/>
    </row>
    <row r="583" spans="1:9" ht="16.5">
      <c r="A583" s="4"/>
      <c r="B583" s="4"/>
      <c r="C583" s="4"/>
      <c r="D583" s="4"/>
      <c r="E583" s="4"/>
      <c r="F583" s="4"/>
      <c r="G583" s="4"/>
      <c r="H583" s="3"/>
      <c r="I583"/>
    </row>
    <row r="584" spans="1:9" ht="16.5">
      <c r="A584" s="4"/>
      <c r="B584" s="4"/>
      <c r="C584" s="4"/>
      <c r="D584" s="4"/>
      <c r="E584" s="4"/>
      <c r="F584" s="4"/>
      <c r="G584" s="4"/>
      <c r="H584" s="3"/>
      <c r="I584"/>
    </row>
    <row r="585" spans="1:9" ht="16.5">
      <c r="A585" s="4"/>
      <c r="B585" s="4"/>
      <c r="C585" s="4"/>
      <c r="D585" s="4"/>
      <c r="E585" s="4"/>
      <c r="F585" s="4"/>
      <c r="G585" s="4"/>
      <c r="H585" s="3"/>
      <c r="I585"/>
    </row>
    <row r="586" spans="1:9" ht="16.5">
      <c r="A586" s="4"/>
      <c r="B586" s="4"/>
      <c r="C586" s="4"/>
      <c r="D586" s="4"/>
      <c r="E586" s="4"/>
      <c r="F586" s="4"/>
      <c r="G586" s="4"/>
      <c r="H586" s="3"/>
      <c r="I586"/>
    </row>
    <row r="587" spans="1:9" ht="16.5">
      <c r="A587" s="4"/>
      <c r="B587" s="4"/>
      <c r="C587" s="4"/>
      <c r="D587" s="4"/>
      <c r="E587" s="4"/>
      <c r="F587" s="4"/>
      <c r="G587" s="4"/>
      <c r="H587" s="3"/>
      <c r="I587"/>
    </row>
    <row r="588" spans="1:9" ht="16.5">
      <c r="A588" s="4"/>
      <c r="B588" s="4"/>
      <c r="C588" s="4"/>
      <c r="D588" s="4"/>
      <c r="E588" s="4"/>
      <c r="F588" s="4"/>
      <c r="G588" s="4"/>
      <c r="H588" s="3"/>
      <c r="I588"/>
    </row>
    <row r="589" spans="1:9" ht="16.5">
      <c r="A589" s="4"/>
      <c r="B589" s="4"/>
      <c r="C589" s="4"/>
      <c r="D589" s="4"/>
      <c r="E589" s="4"/>
      <c r="F589" s="4"/>
      <c r="G589" s="4"/>
      <c r="H589" s="3"/>
      <c r="I589"/>
    </row>
    <row r="590" spans="1:9" ht="16.5">
      <c r="A590" s="4"/>
      <c r="B590" s="4"/>
      <c r="C590" s="4"/>
      <c r="D590" s="4"/>
      <c r="E590" s="4"/>
      <c r="F590" s="4"/>
      <c r="G590" s="4"/>
      <c r="H590" s="3"/>
      <c r="I590"/>
    </row>
    <row r="591" spans="1:9" ht="16.5">
      <c r="A591" s="4"/>
      <c r="B591" s="4"/>
      <c r="C591" s="4"/>
      <c r="D591" s="4"/>
      <c r="E591" s="4"/>
      <c r="F591" s="4"/>
      <c r="G591" s="4"/>
      <c r="H591" s="3"/>
      <c r="I591"/>
    </row>
    <row r="592" spans="1:9" ht="16.5">
      <c r="A592" s="4"/>
      <c r="B592" s="4"/>
      <c r="C592" s="4"/>
      <c r="D592" s="4"/>
      <c r="E592" s="4"/>
      <c r="F592" s="4"/>
      <c r="G592" s="4"/>
      <c r="H592" s="3"/>
      <c r="I592"/>
    </row>
    <row r="593" spans="1:9" ht="16.5">
      <c r="A593" s="4"/>
      <c r="B593" s="4"/>
      <c r="C593" s="4"/>
      <c r="D593" s="4"/>
      <c r="E593" s="4"/>
      <c r="F593" s="4"/>
      <c r="G593" s="4"/>
      <c r="H593" s="3"/>
      <c r="I593"/>
    </row>
    <row r="594" spans="1:9" ht="16.5">
      <c r="A594" s="4"/>
      <c r="B594" s="4"/>
      <c r="C594" s="4"/>
      <c r="D594" s="4"/>
      <c r="E594" s="4"/>
      <c r="F594" s="4"/>
      <c r="G594" s="4"/>
      <c r="H594" s="3"/>
      <c r="I594"/>
    </row>
    <row r="595" spans="1:9" ht="16.5">
      <c r="A595" s="4"/>
      <c r="B595" s="4"/>
      <c r="C595" s="4"/>
      <c r="D595" s="4"/>
      <c r="E595" s="4"/>
      <c r="F595" s="4"/>
      <c r="G595" s="4"/>
      <c r="H595" s="3"/>
      <c r="I595"/>
    </row>
    <row r="596" spans="1:9" ht="16.5">
      <c r="A596" s="4"/>
      <c r="B596" s="4"/>
      <c r="C596" s="4"/>
      <c r="D596" s="4"/>
      <c r="E596" s="4"/>
      <c r="F596" s="4"/>
      <c r="G596" s="4"/>
      <c r="H596" s="3"/>
      <c r="I596"/>
    </row>
    <row r="597" spans="1:9" ht="16.5">
      <c r="A597" s="4"/>
      <c r="B597" s="4"/>
      <c r="C597" s="4"/>
      <c r="D597" s="4"/>
      <c r="E597" s="4"/>
      <c r="F597" s="4"/>
      <c r="G597" s="4"/>
      <c r="H597" s="3"/>
      <c r="I597"/>
    </row>
    <row r="598" spans="1:9" ht="16.5">
      <c r="A598" s="4"/>
      <c r="B598" s="4"/>
      <c r="C598" s="4"/>
      <c r="D598" s="4"/>
      <c r="E598" s="4"/>
      <c r="F598" s="4"/>
      <c r="G598" s="4"/>
      <c r="H598" s="3"/>
      <c r="I598"/>
    </row>
    <row r="599" spans="1:9" ht="16.5">
      <c r="A599" s="4"/>
      <c r="B599" s="4"/>
      <c r="C599" s="4"/>
      <c r="D599" s="4"/>
      <c r="E599" s="4"/>
      <c r="F599" s="4"/>
      <c r="G599" s="4"/>
      <c r="H599" s="3"/>
      <c r="I599"/>
    </row>
    <row r="600" spans="1:9" ht="16.5">
      <c r="A600" s="4"/>
      <c r="B600" s="4"/>
      <c r="C600" s="4"/>
      <c r="D600" s="4"/>
      <c r="E600" s="4"/>
      <c r="F600" s="4"/>
      <c r="G600" s="4"/>
      <c r="H600" s="3"/>
      <c r="I600"/>
    </row>
    <row r="601" spans="1:9" ht="16.5">
      <c r="A601" s="4"/>
      <c r="B601" s="4"/>
      <c r="C601" s="4"/>
      <c r="D601" s="4"/>
      <c r="E601" s="4"/>
      <c r="F601" s="4"/>
      <c r="G601" s="4"/>
      <c r="H601" s="3"/>
      <c r="I601"/>
    </row>
    <row r="602" spans="1:9" ht="16.5">
      <c r="A602" s="4"/>
      <c r="B602" s="4"/>
      <c r="C602" s="4"/>
      <c r="D602" s="4"/>
      <c r="E602" s="4"/>
      <c r="F602" s="4"/>
      <c r="G602" s="4"/>
      <c r="H602" s="3"/>
      <c r="I602"/>
    </row>
    <row r="603" spans="1:9" ht="16.5">
      <c r="A603" s="4"/>
      <c r="B603" s="4"/>
      <c r="C603" s="4"/>
      <c r="D603" s="4"/>
      <c r="E603" s="4"/>
      <c r="F603" s="4"/>
      <c r="G603" s="4"/>
      <c r="H603" s="3"/>
      <c r="I603"/>
    </row>
    <row r="604" spans="1:9" ht="16.5">
      <c r="A604" s="4"/>
      <c r="B604" s="4"/>
      <c r="C604" s="4"/>
      <c r="D604" s="4"/>
      <c r="E604" s="4"/>
      <c r="F604" s="4"/>
      <c r="G604" s="4"/>
      <c r="H604" s="3"/>
      <c r="I604"/>
    </row>
    <row r="605" spans="1:9" ht="16.5">
      <c r="A605" s="4"/>
      <c r="B605" s="4"/>
      <c r="C605" s="4"/>
      <c r="D605" s="4"/>
      <c r="E605" s="4"/>
      <c r="F605" s="4"/>
      <c r="G605" s="4"/>
      <c r="H605" s="3"/>
      <c r="I605"/>
    </row>
    <row r="606" spans="1:9" ht="16.5">
      <c r="A606" s="4"/>
      <c r="B606" s="4"/>
      <c r="C606" s="4"/>
      <c r="D606" s="4"/>
      <c r="E606" s="4"/>
      <c r="F606" s="4"/>
      <c r="G606" s="4"/>
      <c r="H606" s="3"/>
      <c r="I606"/>
    </row>
    <row r="607" spans="1:9" ht="16.5">
      <c r="A607" s="4"/>
      <c r="B607" s="4"/>
      <c r="C607" s="4"/>
      <c r="D607" s="4"/>
      <c r="E607" s="4"/>
      <c r="F607" s="4"/>
      <c r="G607" s="4"/>
      <c r="H607" s="3"/>
      <c r="I607"/>
    </row>
    <row r="608" spans="1:9" ht="16.5">
      <c r="A608" s="4"/>
      <c r="B608" s="4"/>
      <c r="C608" s="4"/>
      <c r="D608" s="4"/>
      <c r="E608" s="4"/>
      <c r="F608" s="4"/>
      <c r="G608" s="4"/>
      <c r="H608" s="3"/>
      <c r="I608"/>
    </row>
    <row r="609" spans="1:9" ht="16.5">
      <c r="A609" s="4"/>
      <c r="B609" s="4"/>
      <c r="C609" s="4"/>
      <c r="D609" s="4"/>
      <c r="E609" s="4"/>
      <c r="F609" s="4"/>
      <c r="G609" s="4"/>
      <c r="H609" s="3"/>
      <c r="I609"/>
    </row>
    <row r="610" spans="1:9" ht="16.5">
      <c r="A610" s="4"/>
      <c r="B610" s="4"/>
      <c r="C610" s="4"/>
      <c r="D610" s="4"/>
      <c r="E610" s="4"/>
      <c r="F610" s="4"/>
      <c r="G610" s="4"/>
      <c r="H610" s="3"/>
      <c r="I610"/>
    </row>
    <row r="611" spans="1:9" ht="16.5">
      <c r="A611" s="4"/>
      <c r="B611" s="4"/>
      <c r="C611" s="4"/>
      <c r="D611" s="4"/>
      <c r="E611" s="4"/>
      <c r="F611" s="4"/>
      <c r="G611" s="4"/>
      <c r="H611" s="3"/>
      <c r="I611"/>
    </row>
    <row r="612" spans="1:9" ht="16.5">
      <c r="A612" s="4"/>
      <c r="B612" s="4"/>
      <c r="C612" s="4"/>
      <c r="D612" s="4"/>
      <c r="E612" s="4"/>
      <c r="F612" s="4"/>
      <c r="G612" s="4"/>
      <c r="H612" s="3"/>
      <c r="I612"/>
    </row>
    <row r="613" spans="1:9" ht="16.5">
      <c r="A613" s="4"/>
      <c r="B613" s="4"/>
      <c r="C613" s="4"/>
      <c r="D613" s="4"/>
      <c r="E613" s="4"/>
      <c r="F613" s="4"/>
      <c r="G613" s="4"/>
      <c r="H613" s="3"/>
      <c r="I613"/>
    </row>
    <row r="614" spans="1:9" ht="16.5">
      <c r="A614" s="4"/>
      <c r="B614" s="4"/>
      <c r="C614" s="4"/>
      <c r="D614" s="4"/>
      <c r="E614" s="4"/>
      <c r="F614" s="4"/>
      <c r="G614" s="4"/>
      <c r="H614" s="3"/>
      <c r="I614"/>
    </row>
    <row r="615" spans="1:9" ht="16.5">
      <c r="A615" s="4"/>
      <c r="B615" s="4"/>
      <c r="C615" s="4"/>
      <c r="D615" s="4"/>
      <c r="E615" s="4"/>
      <c r="F615" s="4"/>
      <c r="G615" s="4"/>
      <c r="H615" s="3"/>
      <c r="I615"/>
    </row>
    <row r="616" spans="1:9" ht="16.5">
      <c r="A616" s="4"/>
      <c r="B616" s="4"/>
      <c r="C616" s="4"/>
      <c r="D616" s="4"/>
      <c r="E616" s="4"/>
      <c r="F616" s="4"/>
      <c r="G616" s="4"/>
      <c r="H616" s="3"/>
      <c r="I616"/>
    </row>
    <row r="617" spans="1:9" ht="16.5">
      <c r="A617" s="4"/>
      <c r="B617" s="4"/>
      <c r="C617" s="4"/>
      <c r="D617" s="4"/>
      <c r="E617" s="4"/>
      <c r="F617" s="4"/>
      <c r="G617" s="4"/>
      <c r="H617" s="3"/>
      <c r="I617"/>
    </row>
    <row r="618" spans="1:9" ht="16.5">
      <c r="A618" s="4"/>
      <c r="B618" s="4"/>
      <c r="C618" s="4"/>
      <c r="D618" s="4"/>
      <c r="E618" s="4"/>
      <c r="F618" s="4"/>
      <c r="G618" s="4"/>
      <c r="H618" s="3"/>
      <c r="I618"/>
    </row>
    <row r="619" spans="1:9" ht="16.5">
      <c r="A619" s="4"/>
      <c r="B619" s="4"/>
      <c r="C619" s="4"/>
      <c r="D619" s="4"/>
      <c r="E619" s="4"/>
      <c r="F619" s="4"/>
      <c r="G619" s="4"/>
      <c r="H619" s="3"/>
      <c r="I619"/>
    </row>
    <row r="620" spans="1:9" ht="16.5">
      <c r="A620" s="4"/>
      <c r="B620" s="4"/>
      <c r="C620" s="4"/>
      <c r="D620" s="4"/>
      <c r="E620" s="4"/>
      <c r="F620" s="4"/>
      <c r="G620" s="4"/>
      <c r="H620" s="3"/>
      <c r="I620"/>
    </row>
    <row r="621" spans="1:9" ht="16.5">
      <c r="A621" s="4"/>
      <c r="B621" s="4"/>
      <c r="C621" s="4"/>
      <c r="D621" s="4"/>
      <c r="E621" s="4"/>
      <c r="F621" s="4"/>
      <c r="G621" s="4"/>
      <c r="H621" s="3"/>
      <c r="I621"/>
    </row>
    <row r="622" spans="1:9" ht="16.5">
      <c r="A622" s="4"/>
      <c r="B622" s="4"/>
      <c r="C622" s="4"/>
      <c r="D622" s="4"/>
      <c r="E622" s="4"/>
      <c r="F622" s="4"/>
      <c r="G622" s="4"/>
      <c r="H622" s="3"/>
      <c r="I622"/>
    </row>
    <row r="623" spans="1:9" ht="16.5">
      <c r="A623" s="4"/>
      <c r="B623" s="4"/>
      <c r="C623" s="4"/>
      <c r="D623" s="4"/>
      <c r="E623" s="4"/>
      <c r="F623" s="4"/>
      <c r="G623" s="4"/>
      <c r="H623" s="3"/>
      <c r="I623"/>
    </row>
    <row r="624" spans="1:9" ht="16.5">
      <c r="A624" s="4"/>
      <c r="B624" s="4"/>
      <c r="C624" s="4"/>
      <c r="D624" s="4"/>
      <c r="E624" s="4"/>
      <c r="F624" s="4"/>
      <c r="G624" s="4"/>
      <c r="H624" s="3"/>
      <c r="I624"/>
    </row>
    <row r="625" spans="1:9" ht="16.5">
      <c r="A625" s="4"/>
      <c r="B625" s="4"/>
      <c r="C625" s="4"/>
      <c r="D625" s="4"/>
      <c r="E625" s="4"/>
      <c r="F625" s="4"/>
      <c r="G625" s="4"/>
      <c r="H625" s="3"/>
      <c r="I625"/>
    </row>
    <row r="626" spans="1:9" ht="16.5">
      <c r="A626" s="4"/>
      <c r="B626" s="4"/>
      <c r="C626" s="4"/>
      <c r="D626" s="4"/>
      <c r="E626" s="4"/>
      <c r="F626" s="4"/>
      <c r="G626" s="4"/>
      <c r="H626" s="3"/>
      <c r="I626"/>
    </row>
    <row r="627" spans="1:9" ht="16.5">
      <c r="A627" s="4"/>
      <c r="B627" s="4"/>
      <c r="C627" s="4"/>
      <c r="D627" s="4"/>
      <c r="E627" s="4"/>
      <c r="F627" s="4"/>
      <c r="G627" s="4"/>
      <c r="H627" s="3"/>
      <c r="I627"/>
    </row>
    <row r="628" spans="1:9" ht="16.5">
      <c r="A628" s="4"/>
      <c r="B628" s="4"/>
      <c r="C628" s="4"/>
      <c r="D628" s="4"/>
      <c r="E628" s="4"/>
      <c r="F628" s="4"/>
      <c r="G628" s="4"/>
      <c r="H628" s="3"/>
      <c r="I628"/>
    </row>
    <row r="629" spans="1:9" ht="16.5">
      <c r="A629" s="4"/>
      <c r="B629" s="4"/>
      <c r="C629" s="4"/>
      <c r="D629" s="4"/>
      <c r="E629" s="4"/>
      <c r="F629" s="4"/>
      <c r="G629" s="4"/>
      <c r="H629" s="3"/>
      <c r="I629"/>
    </row>
    <row r="630" spans="1:9" ht="16.5">
      <c r="A630" s="4"/>
      <c r="B630" s="4"/>
      <c r="C630" s="4"/>
      <c r="D630" s="4"/>
      <c r="E630" s="4"/>
      <c r="F630" s="4"/>
      <c r="G630" s="4"/>
      <c r="H630" s="3"/>
      <c r="I630"/>
    </row>
    <row r="631" spans="1:9" ht="16.5">
      <c r="A631" s="4"/>
      <c r="B631" s="4"/>
      <c r="C631" s="4"/>
      <c r="D631" s="4"/>
      <c r="E631" s="4"/>
      <c r="F631" s="4"/>
      <c r="G631" s="4"/>
      <c r="H631" s="3"/>
      <c r="I631"/>
    </row>
    <row r="632" spans="1:9" ht="16.5">
      <c r="A632" s="4"/>
      <c r="B632" s="4"/>
      <c r="C632" s="4"/>
      <c r="D632" s="4"/>
      <c r="E632" s="4"/>
      <c r="F632" s="4"/>
      <c r="G632" s="4"/>
      <c r="H632" s="3"/>
      <c r="I632"/>
    </row>
    <row r="633" spans="1:9" ht="16.5">
      <c r="A633" s="4"/>
      <c r="B633" s="4"/>
      <c r="C633" s="4"/>
      <c r="D633" s="4"/>
      <c r="E633" s="4"/>
      <c r="F633" s="4"/>
      <c r="G633" s="4"/>
      <c r="H633" s="3"/>
      <c r="I633"/>
    </row>
    <row r="634" spans="1:9" ht="16.5">
      <c r="A634" s="4"/>
      <c r="B634" s="4"/>
      <c r="C634" s="4"/>
      <c r="D634" s="4"/>
      <c r="E634" s="4"/>
      <c r="F634" s="4"/>
      <c r="G634" s="4"/>
      <c r="H634" s="3"/>
      <c r="I634"/>
    </row>
    <row r="635" spans="1:9" ht="16.5">
      <c r="A635" s="4"/>
      <c r="B635" s="4"/>
      <c r="C635" s="4"/>
      <c r="D635" s="4"/>
      <c r="E635" s="4"/>
      <c r="F635" s="4"/>
      <c r="G635" s="4"/>
      <c r="H635" s="3"/>
      <c r="I635"/>
    </row>
    <row r="636" spans="1:9" ht="16.5">
      <c r="A636" s="4"/>
      <c r="B636" s="4"/>
      <c r="C636" s="4"/>
      <c r="D636" s="4"/>
      <c r="E636" s="4"/>
      <c r="F636" s="4"/>
      <c r="G636" s="4"/>
      <c r="H636" s="3"/>
      <c r="I636"/>
    </row>
    <row r="637" spans="1:9" ht="16.5">
      <c r="A637" s="4"/>
      <c r="B637" s="4"/>
      <c r="C637" s="4"/>
      <c r="D637" s="4"/>
      <c r="E637" s="4"/>
      <c r="F637" s="4"/>
      <c r="G637" s="4"/>
      <c r="H637" s="3"/>
      <c r="I637"/>
    </row>
    <row r="638" spans="1:9" ht="16.5">
      <c r="A638" s="4"/>
      <c r="B638" s="4"/>
      <c r="C638" s="4"/>
      <c r="D638" s="4"/>
      <c r="E638" s="4"/>
      <c r="F638" s="4"/>
      <c r="G638" s="4"/>
      <c r="H638" s="3"/>
      <c r="I638"/>
    </row>
    <row r="639" spans="1:9" ht="16.5">
      <c r="A639" s="4"/>
      <c r="B639" s="4"/>
      <c r="C639" s="4"/>
      <c r="D639" s="4"/>
      <c r="E639" s="4"/>
      <c r="F639" s="4"/>
      <c r="G639" s="4"/>
      <c r="H639" s="3"/>
      <c r="I639"/>
    </row>
    <row r="640" spans="1:9" ht="16.5">
      <c r="A640" s="4"/>
      <c r="B640" s="4"/>
      <c r="C640" s="4"/>
      <c r="D640" s="4"/>
      <c r="E640" s="4"/>
      <c r="F640" s="4"/>
      <c r="G640" s="4"/>
      <c r="H640" s="3"/>
      <c r="I640"/>
    </row>
    <row r="641" spans="1:9" ht="16.5">
      <c r="A641" s="4"/>
      <c r="B641" s="4"/>
      <c r="C641" s="4"/>
      <c r="D641" s="4"/>
      <c r="E641" s="4"/>
      <c r="F641" s="4"/>
      <c r="G641" s="4"/>
      <c r="H641" s="3"/>
      <c r="I641"/>
    </row>
    <row r="642" spans="1:9" ht="16.5">
      <c r="A642" s="4"/>
      <c r="B642" s="4"/>
      <c r="C642" s="4"/>
      <c r="D642" s="4"/>
      <c r="E642" s="4"/>
      <c r="F642" s="4"/>
      <c r="G642" s="4"/>
      <c r="H642" s="3"/>
      <c r="I642"/>
    </row>
    <row r="643" spans="1:9" ht="16.5">
      <c r="A643" s="4"/>
      <c r="B643" s="4"/>
      <c r="C643" s="4"/>
      <c r="D643" s="4"/>
      <c r="E643" s="4"/>
      <c r="F643" s="4"/>
      <c r="G643" s="4"/>
      <c r="H643" s="3"/>
      <c r="I643"/>
    </row>
    <row r="644" spans="1:9" ht="16.5">
      <c r="A644" s="4"/>
      <c r="B644" s="4"/>
      <c r="C644" s="4"/>
      <c r="D644" s="4"/>
      <c r="E644" s="4"/>
      <c r="F644" s="4"/>
      <c r="G644" s="4"/>
      <c r="H644" s="3"/>
      <c r="I644"/>
    </row>
    <row r="645" spans="1:9" ht="16.5">
      <c r="A645" s="4"/>
      <c r="B645" s="4"/>
      <c r="C645" s="4"/>
      <c r="D645" s="4"/>
      <c r="E645" s="4"/>
      <c r="F645" s="4"/>
      <c r="G645" s="4"/>
      <c r="H645" s="3"/>
      <c r="I645"/>
    </row>
    <row r="646" spans="1:9" ht="16.5">
      <c r="A646" s="4"/>
      <c r="B646" s="4"/>
      <c r="C646" s="4"/>
      <c r="D646" s="4"/>
      <c r="E646" s="4"/>
      <c r="F646" s="4"/>
      <c r="G646" s="4"/>
      <c r="H646" s="3"/>
      <c r="I646"/>
    </row>
    <row r="647" spans="1:9" ht="16.5">
      <c r="A647" s="4"/>
      <c r="B647" s="4"/>
      <c r="C647" s="4"/>
      <c r="D647" s="4"/>
      <c r="E647" s="4"/>
      <c r="F647" s="4"/>
      <c r="G647" s="4"/>
      <c r="H647" s="3"/>
      <c r="I647"/>
    </row>
    <row r="648" spans="1:9" ht="16.5">
      <c r="A648" s="4"/>
      <c r="B648" s="4"/>
      <c r="C648" s="4"/>
      <c r="D648" s="4"/>
      <c r="E648" s="4"/>
      <c r="F648" s="4"/>
      <c r="G648" s="4"/>
      <c r="H648" s="3"/>
      <c r="I648"/>
    </row>
    <row r="649" spans="1:9" ht="16.5">
      <c r="A649" s="4"/>
      <c r="B649" s="4"/>
      <c r="C649" s="4"/>
      <c r="D649" s="4"/>
      <c r="E649" s="4"/>
      <c r="F649" s="4"/>
      <c r="G649" s="4"/>
      <c r="H649" s="3"/>
      <c r="I649"/>
    </row>
    <row r="650" spans="1:9" ht="16.5">
      <c r="A650" s="4"/>
      <c r="B650" s="4"/>
      <c r="C650" s="4"/>
      <c r="D650" s="4"/>
      <c r="E650" s="4"/>
      <c r="F650" s="4"/>
      <c r="G650" s="4"/>
      <c r="H650" s="3"/>
      <c r="I650"/>
    </row>
    <row r="651" spans="1:9" ht="16.5">
      <c r="A651" s="4"/>
      <c r="B651" s="4"/>
      <c r="C651" s="4"/>
      <c r="D651" s="4"/>
      <c r="E651" s="4"/>
      <c r="F651" s="4"/>
      <c r="G651" s="4"/>
      <c r="H651" s="3"/>
      <c r="I651"/>
    </row>
    <row r="652" spans="1:9" ht="16.5">
      <c r="A652" s="4"/>
      <c r="B652" s="4"/>
      <c r="C652" s="4"/>
      <c r="D652" s="4"/>
      <c r="E652" s="4"/>
      <c r="F652" s="4"/>
      <c r="G652" s="4"/>
      <c r="H652" s="3"/>
      <c r="I652"/>
    </row>
    <row r="653" spans="1:9" ht="16.5">
      <c r="A653" s="4"/>
      <c r="B653" s="4"/>
      <c r="C653" s="4"/>
      <c r="D653" s="4"/>
      <c r="E653" s="4"/>
      <c r="F653" s="4"/>
      <c r="G653" s="4"/>
      <c r="H653" s="3"/>
      <c r="I653"/>
    </row>
    <row r="654" spans="1:9" ht="16.5">
      <c r="A654" s="4"/>
      <c r="B654" s="4"/>
      <c r="C654" s="4"/>
      <c r="D654" s="4"/>
      <c r="E654" s="4"/>
      <c r="F654" s="4"/>
      <c r="G654" s="4"/>
      <c r="H654" s="3"/>
      <c r="I654"/>
    </row>
    <row r="655" spans="1:9" ht="16.5">
      <c r="A655" s="4"/>
      <c r="B655" s="4"/>
      <c r="C655" s="4"/>
      <c r="D655" s="4"/>
      <c r="E655" s="4"/>
      <c r="F655" s="4"/>
      <c r="G655" s="4"/>
      <c r="H655" s="3"/>
      <c r="I655"/>
    </row>
    <row r="656" spans="1:9" ht="16.5">
      <c r="A656" s="4"/>
      <c r="B656" s="4"/>
      <c r="C656" s="4"/>
      <c r="D656" s="4"/>
      <c r="E656" s="4"/>
      <c r="F656" s="4"/>
      <c r="G656" s="4"/>
      <c r="H656" s="3"/>
      <c r="I656"/>
    </row>
    <row r="657" spans="1:9" ht="16.5">
      <c r="A657" s="4"/>
      <c r="B657" s="4"/>
      <c r="C657" s="4"/>
      <c r="D657" s="4"/>
      <c r="E657" s="4"/>
      <c r="F657" s="4"/>
      <c r="G657" s="4"/>
      <c r="H657" s="3"/>
      <c r="I657"/>
    </row>
    <row r="658" spans="1:9" ht="16.5">
      <c r="A658" s="4"/>
      <c r="B658" s="4"/>
      <c r="C658" s="4"/>
      <c r="D658" s="4"/>
      <c r="E658" s="4"/>
      <c r="F658" s="4"/>
      <c r="G658" s="4"/>
      <c r="H658" s="3"/>
      <c r="I658"/>
    </row>
    <row r="659" spans="1:9" ht="16.5">
      <c r="A659" s="4"/>
      <c r="B659" s="4"/>
      <c r="C659" s="4"/>
      <c r="D659" s="4"/>
      <c r="E659" s="4"/>
      <c r="F659" s="4"/>
      <c r="G659" s="4"/>
      <c r="H659" s="3"/>
      <c r="I659"/>
    </row>
    <row r="660" spans="1:9" ht="16.5">
      <c r="A660" s="4"/>
      <c r="B660" s="4"/>
      <c r="C660" s="4"/>
      <c r="D660" s="4"/>
      <c r="E660" s="4"/>
      <c r="F660" s="4"/>
      <c r="G660" s="4"/>
      <c r="H660" s="3"/>
      <c r="I660"/>
    </row>
    <row r="661" spans="1:9" ht="16.5">
      <c r="A661" s="4"/>
      <c r="B661" s="4"/>
      <c r="C661" s="4"/>
      <c r="D661" s="4"/>
      <c r="E661" s="4"/>
      <c r="F661" s="4"/>
      <c r="G661" s="4"/>
      <c r="H661" s="3"/>
      <c r="I661"/>
    </row>
    <row r="662" spans="1:9" ht="16.5">
      <c r="A662" s="4"/>
      <c r="B662" s="4"/>
      <c r="C662" s="4"/>
      <c r="D662" s="4"/>
      <c r="E662" s="4"/>
      <c r="F662" s="4"/>
      <c r="G662" s="4"/>
      <c r="H662" s="3"/>
      <c r="I662"/>
    </row>
    <row r="663" spans="1:9" ht="16.5">
      <c r="A663" s="4"/>
      <c r="B663" s="4"/>
      <c r="C663" s="4"/>
      <c r="D663" s="4"/>
      <c r="E663" s="4"/>
      <c r="F663" s="4"/>
      <c r="G663" s="4"/>
      <c r="H663" s="3"/>
      <c r="I663"/>
    </row>
    <row r="664" spans="1:9" ht="16.5">
      <c r="A664" s="4"/>
      <c r="B664" s="4"/>
      <c r="C664" s="4"/>
      <c r="D664" s="4"/>
      <c r="E664" s="4"/>
      <c r="F664" s="4"/>
      <c r="G664" s="4"/>
      <c r="H664" s="3"/>
      <c r="I664"/>
    </row>
    <row r="665" spans="1:9" ht="16.5">
      <c r="A665" s="4"/>
      <c r="B665" s="4"/>
      <c r="C665" s="4"/>
      <c r="D665" s="4"/>
      <c r="E665" s="4"/>
      <c r="F665" s="4"/>
      <c r="G665" s="4"/>
      <c r="H665" s="3"/>
      <c r="I665"/>
    </row>
    <row r="666" spans="1:9" ht="16.5">
      <c r="A666" s="4"/>
      <c r="B666" s="4"/>
      <c r="C666" s="4"/>
      <c r="D666" s="4"/>
      <c r="E666" s="4"/>
      <c r="F666" s="4"/>
      <c r="G666" s="4"/>
      <c r="H666" s="3"/>
      <c r="I666"/>
    </row>
    <row r="667" spans="1:9" ht="16.5">
      <c r="A667" s="4"/>
      <c r="B667" s="4"/>
      <c r="C667" s="4"/>
      <c r="D667" s="4"/>
      <c r="E667" s="4"/>
      <c r="F667" s="4"/>
      <c r="G667" s="4"/>
      <c r="H667" s="3"/>
      <c r="I667"/>
    </row>
    <row r="668" spans="1:9" ht="16.5">
      <c r="A668" s="4"/>
      <c r="B668" s="4"/>
      <c r="C668" s="4"/>
      <c r="D668" s="4"/>
      <c r="E668" s="4"/>
      <c r="F668" s="4"/>
      <c r="G668" s="4"/>
      <c r="H668" s="3"/>
      <c r="I668"/>
    </row>
    <row r="669" spans="1:9" ht="16.5">
      <c r="A669" s="4"/>
      <c r="B669" s="4"/>
      <c r="C669" s="4"/>
      <c r="D669" s="4"/>
      <c r="E669" s="4"/>
      <c r="F669" s="4"/>
      <c r="G669" s="4"/>
      <c r="H669" s="3"/>
      <c r="I669"/>
    </row>
    <row r="670" spans="1:9" ht="16.5">
      <c r="A670" s="4"/>
      <c r="B670" s="4"/>
      <c r="C670" s="4"/>
      <c r="D670" s="4"/>
      <c r="E670" s="4"/>
      <c r="F670" s="4"/>
      <c r="G670" s="4"/>
      <c r="H670" s="3"/>
      <c r="I670"/>
    </row>
    <row r="671" spans="1:9" ht="16.5">
      <c r="A671" s="4"/>
      <c r="B671" s="4"/>
      <c r="C671" s="4"/>
      <c r="D671" s="4"/>
      <c r="E671" s="4"/>
      <c r="F671" s="4"/>
      <c r="G671" s="4"/>
      <c r="H671" s="3"/>
      <c r="I671"/>
    </row>
    <row r="672" spans="1:9" ht="16.5">
      <c r="A672" s="4"/>
      <c r="B672" s="4"/>
      <c r="C672" s="4"/>
      <c r="D672" s="4"/>
      <c r="E672" s="4"/>
      <c r="F672" s="4"/>
      <c r="G672" s="4"/>
      <c r="H672" s="3"/>
      <c r="I672"/>
    </row>
    <row r="673" spans="1:9" ht="16.5">
      <c r="A673" s="4"/>
      <c r="B673" s="4"/>
      <c r="C673" s="4"/>
      <c r="D673" s="4"/>
      <c r="E673" s="4"/>
      <c r="F673" s="4"/>
      <c r="G673" s="4"/>
      <c r="H673" s="3"/>
      <c r="I673"/>
    </row>
    <row r="674" spans="1:9" ht="16.5">
      <c r="A674" s="4"/>
      <c r="B674" s="4"/>
      <c r="C674" s="4"/>
      <c r="D674" s="4"/>
      <c r="E674" s="4"/>
      <c r="F674" s="4"/>
      <c r="G674" s="4"/>
      <c r="H674" s="3"/>
      <c r="I674"/>
    </row>
    <row r="675" spans="1:9" ht="16.5">
      <c r="A675" s="4"/>
      <c r="B675" s="4"/>
      <c r="C675" s="4"/>
      <c r="D675" s="4"/>
      <c r="E675" s="4"/>
      <c r="F675" s="4"/>
      <c r="G675" s="4"/>
      <c r="H675" s="3"/>
      <c r="I675"/>
    </row>
    <row r="676" spans="1:9" ht="16.5">
      <c r="A676" s="4"/>
      <c r="B676" s="4"/>
      <c r="C676" s="4"/>
      <c r="D676" s="4"/>
      <c r="E676" s="4"/>
      <c r="F676" s="4"/>
      <c r="G676" s="4"/>
      <c r="H676" s="3"/>
      <c r="I676"/>
    </row>
    <row r="677" spans="1:9" ht="16.5">
      <c r="A677" s="4"/>
      <c r="B677" s="4"/>
      <c r="C677" s="4"/>
      <c r="D677" s="4"/>
      <c r="E677" s="4"/>
      <c r="F677" s="4"/>
      <c r="G677" s="4"/>
      <c r="H677" s="3"/>
      <c r="I677"/>
    </row>
    <row r="678" spans="1:9" ht="16.5">
      <c r="A678" s="4"/>
      <c r="B678" s="4"/>
      <c r="C678" s="4"/>
      <c r="D678" s="4"/>
      <c r="E678" s="4"/>
      <c r="F678" s="4"/>
      <c r="G678" s="4"/>
      <c r="H678" s="3"/>
      <c r="I678"/>
    </row>
    <row r="679" spans="1:9" ht="16.5">
      <c r="A679" s="4"/>
      <c r="B679" s="4"/>
      <c r="C679" s="4"/>
      <c r="D679" s="4"/>
      <c r="E679" s="4"/>
      <c r="F679" s="4"/>
      <c r="G679" s="4"/>
      <c r="H679" s="3"/>
      <c r="I679"/>
    </row>
    <row r="680" spans="1:9" ht="16.5">
      <c r="A680" s="4"/>
      <c r="B680" s="4"/>
      <c r="C680" s="4"/>
      <c r="D680" s="4"/>
      <c r="E680" s="4"/>
      <c r="F680" s="4"/>
      <c r="G680" s="4"/>
      <c r="H680" s="3"/>
      <c r="I680"/>
    </row>
    <row r="681" spans="1:9" ht="16.5">
      <c r="A681" s="4"/>
      <c r="B681" s="4"/>
      <c r="C681" s="4"/>
      <c r="D681" s="4"/>
      <c r="E681" s="4"/>
      <c r="F681" s="4"/>
      <c r="G681" s="4"/>
      <c r="H681" s="3"/>
      <c r="I681"/>
    </row>
    <row r="682" spans="1:9" ht="16.5">
      <c r="A682" s="4"/>
      <c r="B682" s="4"/>
      <c r="C682" s="4"/>
      <c r="D682" s="4"/>
      <c r="E682" s="4"/>
      <c r="F682" s="4"/>
      <c r="G682" s="4"/>
      <c r="H682" s="3"/>
      <c r="I682"/>
    </row>
    <row r="683" spans="1:9" ht="16.5">
      <c r="A683" s="4"/>
      <c r="B683" s="4"/>
      <c r="C683" s="4"/>
      <c r="D683" s="4"/>
      <c r="E683" s="4"/>
      <c r="F683" s="4"/>
      <c r="G683" s="4"/>
      <c r="H683" s="3"/>
      <c r="I683"/>
    </row>
    <row r="684" spans="1:9" ht="16.5">
      <c r="A684" s="4"/>
      <c r="B684" s="4"/>
      <c r="C684" s="4"/>
      <c r="D684" s="4"/>
      <c r="E684" s="4"/>
      <c r="F684" s="4"/>
      <c r="G684" s="4"/>
      <c r="H684" s="3"/>
      <c r="I684"/>
    </row>
    <row r="685" spans="1:9" ht="16.5">
      <c r="A685" s="4"/>
      <c r="B685" s="4"/>
      <c r="C685" s="4"/>
      <c r="D685" s="4"/>
      <c r="E685" s="4"/>
      <c r="F685" s="4"/>
      <c r="G685" s="4"/>
      <c r="H685" s="3"/>
      <c r="I685"/>
    </row>
    <row r="686" spans="1:9" ht="16.5">
      <c r="A686" s="4"/>
      <c r="B686" s="4"/>
      <c r="C686" s="4"/>
      <c r="D686" s="4"/>
      <c r="E686" s="4"/>
      <c r="F686" s="4"/>
      <c r="G686" s="4"/>
      <c r="H686" s="3"/>
      <c r="I686"/>
    </row>
    <row r="687" spans="1:9" ht="16.5">
      <c r="A687" s="4"/>
      <c r="B687" s="4"/>
      <c r="C687" s="4"/>
      <c r="D687" s="4"/>
      <c r="E687" s="4"/>
      <c r="F687" s="4"/>
      <c r="G687" s="4"/>
      <c r="H687" s="3"/>
      <c r="I687"/>
    </row>
    <row r="688" spans="1:9" ht="16.5">
      <c r="A688" s="4"/>
      <c r="B688" s="4"/>
      <c r="C688" s="4"/>
      <c r="D688" s="4"/>
      <c r="E688" s="4"/>
      <c r="F688" s="4"/>
      <c r="G688" s="4"/>
      <c r="H688" s="3"/>
      <c r="I688"/>
    </row>
    <row r="689" spans="1:9" ht="16.5">
      <c r="A689" s="4"/>
      <c r="B689" s="4"/>
      <c r="C689" s="4"/>
      <c r="D689" s="4"/>
      <c r="E689" s="4"/>
      <c r="F689" s="4"/>
      <c r="G689" s="4"/>
      <c r="H689" s="3"/>
      <c r="I689"/>
    </row>
    <row r="690" spans="1:9" ht="16.5">
      <c r="A690" s="4"/>
      <c r="B690" s="4"/>
      <c r="C690" s="4"/>
      <c r="D690" s="4"/>
      <c r="E690" s="4"/>
      <c r="F690" s="4"/>
      <c r="G690" s="4"/>
      <c r="H690" s="3"/>
      <c r="I690"/>
    </row>
    <row r="691" spans="1:9" ht="16.5">
      <c r="A691" s="4"/>
      <c r="B691" s="4"/>
      <c r="C691" s="4"/>
      <c r="D691" s="4"/>
      <c r="E691" s="4"/>
      <c r="F691" s="4"/>
      <c r="G691" s="4"/>
      <c r="H691" s="3"/>
      <c r="I691"/>
    </row>
    <row r="692" spans="1:9" ht="16.5">
      <c r="A692" s="4"/>
      <c r="B692" s="4"/>
      <c r="C692" s="4"/>
      <c r="D692" s="4"/>
      <c r="E692" s="4"/>
      <c r="F692" s="4"/>
      <c r="G692" s="4"/>
      <c r="H692" s="3"/>
      <c r="I692"/>
    </row>
    <row r="693" spans="1:9" ht="16.5">
      <c r="A693" s="4"/>
      <c r="B693" s="4"/>
      <c r="C693" s="4"/>
      <c r="D693" s="4"/>
      <c r="E693" s="4"/>
      <c r="F693" s="4"/>
      <c r="G693" s="4"/>
      <c r="H693" s="3"/>
      <c r="I693"/>
    </row>
    <row r="694" spans="1:9" ht="16.5">
      <c r="A694" s="4"/>
      <c r="B694" s="4"/>
      <c r="C694" s="4"/>
      <c r="D694" s="4"/>
      <c r="E694" s="4"/>
      <c r="F694" s="4"/>
      <c r="G694" s="4"/>
      <c r="H694" s="3"/>
      <c r="I694"/>
    </row>
    <row r="695" spans="1:9" ht="16.5">
      <c r="A695" s="4"/>
      <c r="B695" s="4"/>
      <c r="C695" s="4"/>
      <c r="D695" s="4"/>
      <c r="E695" s="4"/>
      <c r="F695" s="4"/>
      <c r="G695" s="4"/>
      <c r="H695" s="3"/>
      <c r="I695"/>
    </row>
    <row r="696" spans="1:9" ht="16.5">
      <c r="A696" s="4"/>
      <c r="B696" s="4"/>
      <c r="C696" s="4"/>
      <c r="D696" s="4"/>
      <c r="E696" s="4"/>
      <c r="F696" s="4"/>
      <c r="G696" s="4"/>
      <c r="H696" s="3"/>
      <c r="I696"/>
    </row>
    <row r="697" spans="1:9" ht="16.5">
      <c r="A697" s="4"/>
      <c r="B697" s="4"/>
      <c r="C697" s="4"/>
      <c r="D697" s="4"/>
      <c r="E697" s="4"/>
      <c r="F697" s="4"/>
      <c r="G697" s="4"/>
      <c r="H697" s="3"/>
      <c r="I697"/>
    </row>
    <row r="698" spans="1:9" ht="16.5">
      <c r="A698" s="4"/>
      <c r="B698" s="4"/>
      <c r="C698" s="4"/>
      <c r="D698" s="4"/>
      <c r="E698" s="4"/>
      <c r="F698" s="4"/>
      <c r="G698" s="4"/>
      <c r="H698" s="3"/>
      <c r="I698"/>
    </row>
    <row r="699" spans="1:9" ht="16.5">
      <c r="A699" s="4"/>
      <c r="B699" s="4"/>
      <c r="C699" s="4"/>
      <c r="D699" s="4"/>
      <c r="E699" s="4"/>
      <c r="F699" s="4"/>
      <c r="G699" s="4"/>
      <c r="H699" s="3"/>
      <c r="I699"/>
    </row>
    <row r="700" spans="1:9" ht="16.5">
      <c r="A700" s="4"/>
      <c r="B700" s="4"/>
      <c r="C700" s="4"/>
      <c r="D700" s="4"/>
      <c r="E700" s="4"/>
      <c r="F700" s="4"/>
      <c r="G700" s="4"/>
      <c r="H700" s="3"/>
      <c r="I700"/>
    </row>
    <row r="701" spans="1:9" ht="16.5">
      <c r="A701" s="4"/>
      <c r="B701" s="4"/>
      <c r="C701" s="4"/>
      <c r="D701" s="4"/>
      <c r="E701" s="4"/>
      <c r="F701" s="4"/>
      <c r="G701" s="4"/>
      <c r="H701" s="3"/>
      <c r="I701"/>
    </row>
    <row r="702" spans="1:9" ht="16.5">
      <c r="A702" s="4"/>
      <c r="B702" s="4"/>
      <c r="C702" s="4"/>
      <c r="D702" s="4"/>
      <c r="E702" s="4"/>
      <c r="F702" s="4"/>
      <c r="G702" s="4"/>
      <c r="H702" s="3"/>
      <c r="I702"/>
    </row>
    <row r="703" spans="1:9" ht="16.5">
      <c r="A703" s="4"/>
      <c r="B703" s="4"/>
      <c r="C703" s="4"/>
      <c r="D703" s="4"/>
      <c r="E703" s="4"/>
      <c r="F703" s="4"/>
      <c r="G703" s="4"/>
      <c r="H703" s="3"/>
      <c r="I703"/>
    </row>
    <row r="704" spans="1:9" ht="16.5">
      <c r="A704" s="4"/>
      <c r="B704" s="4"/>
      <c r="C704" s="4"/>
      <c r="D704" s="4"/>
      <c r="E704" s="4"/>
      <c r="F704" s="4"/>
      <c r="G704" s="4"/>
      <c r="H704" s="3"/>
      <c r="I704"/>
    </row>
    <row r="705" spans="1:9" ht="16.5">
      <c r="A705" s="4"/>
      <c r="B705" s="4"/>
      <c r="C705" s="4"/>
      <c r="D705" s="4"/>
      <c r="E705" s="4"/>
      <c r="F705" s="4"/>
      <c r="G705" s="4"/>
      <c r="H705" s="3"/>
      <c r="I705"/>
    </row>
    <row r="706" spans="1:9" ht="16.5">
      <c r="A706" s="4"/>
      <c r="B706" s="4"/>
      <c r="C706" s="4"/>
      <c r="D706" s="4"/>
      <c r="E706" s="4"/>
      <c r="F706" s="4"/>
      <c r="G706" s="4"/>
      <c r="H706" s="3"/>
      <c r="I706"/>
    </row>
    <row r="707" spans="1:9" ht="16.5">
      <c r="A707" s="4"/>
      <c r="B707" s="4"/>
      <c r="C707" s="4"/>
      <c r="D707" s="4"/>
      <c r="E707" s="4"/>
      <c r="F707" s="4"/>
      <c r="G707" s="4"/>
      <c r="H707" s="3"/>
      <c r="I707"/>
    </row>
    <row r="708" spans="1:9" ht="16.5">
      <c r="A708" s="4"/>
      <c r="B708" s="4"/>
      <c r="C708" s="4"/>
      <c r="D708" s="4"/>
      <c r="E708" s="4"/>
      <c r="F708" s="4"/>
      <c r="G708" s="4"/>
      <c r="H708" s="3"/>
      <c r="I708"/>
    </row>
    <row r="709" spans="1:9" ht="16.5">
      <c r="A709" s="4"/>
      <c r="B709" s="4"/>
      <c r="C709" s="4"/>
      <c r="D709" s="4"/>
      <c r="E709" s="4"/>
      <c r="F709" s="4"/>
      <c r="G709" s="4"/>
      <c r="H709" s="3"/>
      <c r="I709"/>
    </row>
    <row r="710" spans="1:9" ht="16.5">
      <c r="A710" s="4"/>
      <c r="B710" s="4"/>
      <c r="C710" s="4"/>
      <c r="D710" s="4"/>
      <c r="E710" s="4"/>
      <c r="F710" s="4"/>
      <c r="G710" s="4"/>
      <c r="H710" s="3"/>
      <c r="I710"/>
    </row>
    <row r="711" spans="1:9" ht="16.5">
      <c r="A711" s="4"/>
      <c r="B711" s="4"/>
      <c r="C711" s="4"/>
      <c r="D711" s="4"/>
      <c r="E711" s="4"/>
      <c r="F711" s="4"/>
      <c r="G711" s="4"/>
      <c r="H711" s="3"/>
      <c r="I711"/>
    </row>
    <row r="712" spans="1:9" ht="16.5">
      <c r="A712" s="4"/>
      <c r="B712" s="4"/>
      <c r="C712" s="4"/>
      <c r="D712" s="4"/>
      <c r="E712" s="4"/>
      <c r="F712" s="4"/>
      <c r="G712" s="4"/>
      <c r="H712" s="3"/>
      <c r="I712"/>
    </row>
    <row r="713" spans="1:9" ht="16.5">
      <c r="A713" s="4"/>
      <c r="B713" s="4"/>
      <c r="C713" s="4"/>
      <c r="D713" s="4"/>
      <c r="E713" s="4"/>
      <c r="F713" s="4"/>
      <c r="G713" s="4"/>
      <c r="H713" s="3"/>
      <c r="I713"/>
    </row>
    <row r="714" spans="1:9" ht="16.5">
      <c r="A714" s="4"/>
      <c r="B714" s="4"/>
      <c r="C714" s="4"/>
      <c r="D714" s="4"/>
      <c r="E714" s="4"/>
      <c r="F714" s="4"/>
      <c r="G714" s="4"/>
      <c r="H714" s="3"/>
      <c r="I714"/>
    </row>
    <row r="715" spans="1:9" ht="16.5">
      <c r="A715" s="4"/>
      <c r="B715" s="4"/>
      <c r="C715" s="4"/>
      <c r="D715" s="4"/>
      <c r="E715" s="4"/>
      <c r="F715" s="4"/>
      <c r="G715" s="4"/>
      <c r="H715" s="3"/>
      <c r="I715"/>
    </row>
    <row r="716" spans="1:9" ht="16.5">
      <c r="A716" s="4"/>
      <c r="B716" s="4"/>
      <c r="C716" s="4"/>
      <c r="D716" s="4"/>
      <c r="E716" s="4"/>
      <c r="F716" s="4"/>
      <c r="G716" s="4"/>
      <c r="H716" s="3"/>
      <c r="I716"/>
    </row>
    <row r="717" spans="1:9" ht="16.5">
      <c r="A717" s="4"/>
      <c r="B717" s="4"/>
      <c r="C717" s="4"/>
      <c r="D717" s="4"/>
      <c r="E717" s="4"/>
      <c r="F717" s="4"/>
      <c r="G717" s="4"/>
      <c r="H717" s="3"/>
      <c r="I717"/>
    </row>
    <row r="718" spans="1:9" ht="16.5">
      <c r="A718" s="4"/>
      <c r="B718" s="4"/>
      <c r="C718" s="4"/>
      <c r="D718" s="4"/>
      <c r="E718" s="4"/>
      <c r="F718" s="4"/>
      <c r="G718" s="4"/>
      <c r="H718" s="3"/>
      <c r="I718"/>
    </row>
    <row r="719" spans="1:9" ht="16.5">
      <c r="A719" s="4"/>
      <c r="B719" s="4"/>
      <c r="C719" s="4"/>
      <c r="D719" s="4"/>
      <c r="E719" s="4"/>
      <c r="F719" s="4"/>
      <c r="G719" s="4"/>
      <c r="H719" s="3"/>
      <c r="I719"/>
    </row>
    <row r="720" spans="1:9" ht="16.5">
      <c r="A720" s="4"/>
      <c r="B720" s="4"/>
      <c r="C720" s="4"/>
      <c r="D720" s="4"/>
      <c r="E720" s="4"/>
      <c r="F720" s="4"/>
      <c r="G720" s="4"/>
      <c r="H720" s="3"/>
      <c r="I720"/>
    </row>
    <row r="721" spans="1:9" ht="16.5">
      <c r="A721" s="4"/>
      <c r="B721" s="4"/>
      <c r="C721" s="4"/>
      <c r="D721" s="4"/>
      <c r="E721" s="4"/>
      <c r="F721" s="4"/>
      <c r="G721" s="4"/>
      <c r="H721" s="3"/>
      <c r="I721"/>
    </row>
    <row r="722" spans="1:9" ht="16.5">
      <c r="A722" s="4"/>
      <c r="B722" s="4"/>
      <c r="C722" s="4"/>
      <c r="D722" s="4"/>
      <c r="E722" s="4"/>
      <c r="F722" s="4"/>
      <c r="G722" s="4"/>
      <c r="H722" s="3"/>
      <c r="I722"/>
    </row>
    <row r="723" spans="1:9" ht="16.5">
      <c r="A723" s="4"/>
      <c r="B723" s="4"/>
      <c r="C723" s="4"/>
      <c r="D723" s="4"/>
      <c r="E723" s="4"/>
      <c r="F723" s="4"/>
      <c r="G723" s="4"/>
      <c r="H723" s="3"/>
      <c r="I723"/>
    </row>
    <row r="724" spans="1:9" ht="16.5">
      <c r="A724" s="4"/>
      <c r="B724" s="4"/>
      <c r="C724" s="4"/>
      <c r="D724" s="4"/>
      <c r="E724" s="4"/>
      <c r="F724" s="4"/>
      <c r="G724" s="4"/>
      <c r="H724" s="3"/>
      <c r="I724"/>
    </row>
    <row r="725" spans="1:9" ht="16.5">
      <c r="A725" s="4"/>
      <c r="B725" s="4"/>
      <c r="C725" s="4"/>
      <c r="D725" s="4"/>
      <c r="E725" s="4"/>
      <c r="F725" s="4"/>
      <c r="G725" s="4"/>
      <c r="H725" s="3"/>
      <c r="I725"/>
    </row>
    <row r="726" spans="1:9" ht="16.5">
      <c r="A726" s="4"/>
      <c r="B726" s="4"/>
      <c r="C726" s="4"/>
      <c r="D726" s="4"/>
      <c r="E726" s="4"/>
      <c r="F726" s="4"/>
      <c r="G726" s="4"/>
      <c r="H726" s="3"/>
      <c r="I726"/>
    </row>
    <row r="727" spans="1:9" ht="16.5">
      <c r="A727" s="4"/>
      <c r="B727" s="4"/>
      <c r="C727" s="4"/>
      <c r="D727" s="4"/>
      <c r="E727" s="4"/>
      <c r="F727" s="4"/>
      <c r="G727" s="4"/>
      <c r="H727" s="3"/>
      <c r="I727"/>
    </row>
    <row r="728" spans="1:9" ht="16.5">
      <c r="A728" s="4"/>
      <c r="B728" s="4"/>
      <c r="C728" s="4"/>
      <c r="D728" s="4"/>
      <c r="E728" s="4"/>
      <c r="F728" s="4"/>
      <c r="G728" s="4"/>
      <c r="H728" s="3"/>
      <c r="I728"/>
    </row>
    <row r="729" spans="1:9" ht="16.5">
      <c r="A729" s="4"/>
      <c r="B729" s="4"/>
      <c r="C729" s="4"/>
      <c r="D729" s="4"/>
      <c r="E729" s="4"/>
      <c r="F729" s="4"/>
      <c r="G729" s="4"/>
      <c r="H729" s="3"/>
      <c r="I729"/>
    </row>
    <row r="730" spans="1:9" ht="16.5">
      <c r="A730" s="4"/>
      <c r="B730" s="4"/>
      <c r="C730" s="4"/>
      <c r="D730" s="4"/>
      <c r="E730" s="4"/>
      <c r="F730" s="4"/>
      <c r="G730" s="4"/>
      <c r="H730" s="3"/>
      <c r="I730"/>
    </row>
    <row r="731" spans="1:9" ht="16.5">
      <c r="A731" s="4"/>
      <c r="B731" s="4"/>
      <c r="C731" s="4"/>
      <c r="D731" s="4"/>
      <c r="E731" s="4"/>
      <c r="F731" s="4"/>
      <c r="G731" s="4"/>
      <c r="H731" s="3"/>
      <c r="I731"/>
    </row>
    <row r="732" spans="1:9" ht="16.5">
      <c r="A732" s="4"/>
      <c r="B732" s="4"/>
      <c r="C732" s="4"/>
      <c r="D732" s="4"/>
      <c r="E732" s="4"/>
      <c r="F732" s="4"/>
      <c r="G732" s="4"/>
      <c r="H732" s="3"/>
      <c r="I732"/>
    </row>
    <row r="733" spans="1:9" ht="16.5">
      <c r="A733" s="4"/>
      <c r="B733" s="4"/>
      <c r="C733" s="4"/>
      <c r="D733" s="4"/>
      <c r="E733" s="4"/>
      <c r="F733" s="4"/>
      <c r="G733" s="4"/>
      <c r="H733" s="3"/>
      <c r="I733"/>
    </row>
    <row r="734" spans="1:9" ht="16.5">
      <c r="A734" s="4"/>
      <c r="B734" s="4"/>
      <c r="C734" s="4"/>
      <c r="D734" s="4"/>
      <c r="E734" s="4"/>
      <c r="F734" s="4"/>
      <c r="G734" s="4"/>
      <c r="H734" s="3"/>
      <c r="I734"/>
    </row>
    <row r="735" spans="1:9" ht="16.5">
      <c r="A735" s="4"/>
      <c r="B735" s="4"/>
      <c r="C735" s="4"/>
      <c r="D735" s="4"/>
      <c r="E735" s="4"/>
      <c r="F735" s="4"/>
      <c r="G735" s="4"/>
      <c r="H735" s="3"/>
      <c r="I735"/>
    </row>
    <row r="736" spans="1:9" ht="16.5">
      <c r="A736" s="4"/>
      <c r="B736" s="4"/>
      <c r="C736" s="4"/>
      <c r="D736" s="4"/>
      <c r="E736" s="4"/>
      <c r="F736" s="4"/>
      <c r="G736" s="4"/>
      <c r="H736" s="3"/>
      <c r="I736"/>
    </row>
    <row r="737" spans="1:9" ht="16.5">
      <c r="A737" s="4"/>
      <c r="B737" s="4"/>
      <c r="C737" s="4"/>
      <c r="D737" s="4"/>
      <c r="E737" s="4"/>
      <c r="F737" s="4"/>
      <c r="G737" s="4"/>
      <c r="H737" s="3"/>
      <c r="I737"/>
    </row>
    <row r="738" spans="1:9" ht="16.5">
      <c r="A738" s="4"/>
      <c r="B738" s="4"/>
      <c r="C738" s="4"/>
      <c r="D738" s="4"/>
      <c r="E738" s="4"/>
      <c r="F738" s="4"/>
      <c r="G738" s="4"/>
      <c r="H738" s="3"/>
      <c r="I738"/>
    </row>
    <row r="739" spans="1:9" ht="16.5">
      <c r="A739" s="4"/>
      <c r="B739" s="4"/>
      <c r="C739" s="4"/>
      <c r="D739" s="4"/>
      <c r="E739" s="4"/>
      <c r="F739" s="4"/>
      <c r="G739" s="4"/>
      <c r="H739" s="3"/>
      <c r="I739"/>
    </row>
    <row r="740" spans="1:9" ht="16.5">
      <c r="A740" s="4"/>
      <c r="B740" s="4"/>
      <c r="C740" s="4"/>
      <c r="D740" s="4"/>
      <c r="E740" s="4"/>
      <c r="F740" s="4"/>
      <c r="G740" s="4"/>
      <c r="H740" s="3"/>
      <c r="I740"/>
    </row>
    <row r="741" spans="1:9" ht="16.5">
      <c r="A741" s="4"/>
      <c r="B741" s="4"/>
      <c r="C741" s="4"/>
      <c r="D741" s="4"/>
      <c r="E741" s="4"/>
      <c r="F741" s="4"/>
      <c r="G741" s="4"/>
      <c r="H741" s="3"/>
      <c r="I741"/>
    </row>
    <row r="742" spans="1:9" ht="16.5">
      <c r="A742" s="4"/>
      <c r="B742" s="4"/>
      <c r="C742" s="4"/>
      <c r="D742" s="4"/>
      <c r="E742" s="4"/>
      <c r="F742" s="4"/>
      <c r="G742" s="4"/>
      <c r="H742" s="3"/>
      <c r="I742"/>
    </row>
    <row r="743" spans="1:9" ht="16.5">
      <c r="A743" s="4"/>
      <c r="B743" s="4"/>
      <c r="C743" s="4"/>
      <c r="D743" s="4"/>
      <c r="E743" s="4"/>
      <c r="F743" s="4"/>
      <c r="G743" s="4"/>
      <c r="H743" s="3"/>
      <c r="I743"/>
    </row>
    <row r="744" spans="1:9" ht="16.5">
      <c r="A744" s="4"/>
      <c r="B744" s="4"/>
      <c r="C744" s="4"/>
      <c r="D744" s="4"/>
      <c r="E744" s="4"/>
      <c r="F744" s="4"/>
      <c r="G744" s="4"/>
      <c r="H744" s="3"/>
      <c r="I744"/>
    </row>
    <row r="745" spans="1:9" ht="16.5">
      <c r="A745" s="4"/>
      <c r="B745" s="4"/>
      <c r="C745" s="4"/>
      <c r="D745" s="4"/>
      <c r="E745" s="4"/>
      <c r="F745" s="4"/>
      <c r="G745" s="4"/>
      <c r="H745" s="3"/>
      <c r="I745"/>
    </row>
    <row r="746" spans="1:9" ht="16.5">
      <c r="A746" s="4"/>
      <c r="B746" s="4"/>
      <c r="C746" s="4"/>
      <c r="D746" s="4"/>
      <c r="E746" s="4"/>
      <c r="F746" s="4"/>
      <c r="G746" s="4"/>
      <c r="H746" s="3"/>
      <c r="I746"/>
    </row>
    <row r="747" spans="1:9" ht="16.5">
      <c r="A747" s="4"/>
      <c r="B747" s="4"/>
      <c r="C747" s="4"/>
      <c r="D747" s="4"/>
      <c r="E747" s="4"/>
      <c r="F747" s="4"/>
      <c r="G747" s="4"/>
      <c r="H747" s="3"/>
      <c r="I747"/>
    </row>
    <row r="748" spans="1:9" ht="16.5">
      <c r="A748" s="4"/>
      <c r="B748" s="4"/>
      <c r="C748" s="4"/>
      <c r="D748" s="4"/>
      <c r="E748" s="4"/>
      <c r="F748" s="4"/>
      <c r="G748" s="4"/>
      <c r="H748" s="3"/>
      <c r="I748"/>
    </row>
    <row r="749" spans="1:9" ht="16.5">
      <c r="A749" s="4"/>
      <c r="B749" s="4"/>
      <c r="C749" s="4"/>
      <c r="D749" s="4"/>
      <c r="E749" s="4"/>
      <c r="F749" s="4"/>
      <c r="G749" s="4"/>
      <c r="H749" s="3"/>
      <c r="I749"/>
    </row>
    <row r="750" spans="1:9" ht="16.5">
      <c r="A750" s="4"/>
      <c r="B750" s="4"/>
      <c r="C750" s="4"/>
      <c r="D750" s="4"/>
      <c r="E750" s="4"/>
      <c r="F750" s="4"/>
      <c r="G750" s="4"/>
      <c r="H750" s="3"/>
      <c r="I750"/>
    </row>
    <row r="751" spans="1:9" ht="16.5">
      <c r="A751" s="4"/>
      <c r="B751" s="4"/>
      <c r="C751" s="4"/>
      <c r="D751" s="4"/>
      <c r="E751" s="4"/>
      <c r="F751" s="4"/>
      <c r="G751" s="4"/>
      <c r="H751" s="3"/>
      <c r="I751"/>
    </row>
    <row r="752" spans="1:9" ht="16.5">
      <c r="A752" s="4"/>
      <c r="B752" s="4"/>
      <c r="C752" s="4"/>
      <c r="D752" s="4"/>
      <c r="E752" s="4"/>
      <c r="F752" s="4"/>
      <c r="G752" s="4"/>
      <c r="H752" s="3"/>
      <c r="I752"/>
    </row>
    <row r="753" spans="1:9" ht="16.5">
      <c r="A753" s="4"/>
      <c r="B753" s="4"/>
      <c r="C753" s="4"/>
      <c r="D753" s="4"/>
      <c r="E753" s="4"/>
      <c r="F753" s="4"/>
      <c r="G753" s="4"/>
      <c r="H753" s="3"/>
      <c r="I753"/>
    </row>
    <row r="754" spans="1:9" ht="16.5">
      <c r="A754" s="4"/>
      <c r="B754" s="4"/>
      <c r="C754" s="4"/>
      <c r="D754" s="4"/>
      <c r="E754" s="4"/>
      <c r="F754" s="4"/>
      <c r="G754" s="4"/>
      <c r="H754" s="3"/>
      <c r="I754"/>
    </row>
    <row r="755" spans="1:9" ht="16.5">
      <c r="A755" s="4"/>
      <c r="B755" s="4"/>
      <c r="C755" s="4"/>
      <c r="D755" s="4"/>
      <c r="E755" s="4"/>
      <c r="F755" s="4"/>
      <c r="G755" s="4"/>
      <c r="H755" s="3"/>
      <c r="I755"/>
    </row>
    <row r="756" spans="1:9" ht="16.5">
      <c r="A756" s="4"/>
      <c r="B756" s="4"/>
      <c r="C756" s="4"/>
      <c r="D756" s="4"/>
      <c r="E756" s="4"/>
      <c r="F756" s="4"/>
      <c r="G756" s="4"/>
      <c r="H756" s="3"/>
      <c r="I756"/>
    </row>
    <row r="757" spans="1:9" ht="16.5">
      <c r="A757" s="4"/>
      <c r="B757" s="4"/>
      <c r="C757" s="4"/>
      <c r="D757" s="4"/>
      <c r="E757" s="4"/>
      <c r="F757" s="4"/>
      <c r="G757" s="4"/>
      <c r="H757" s="3"/>
      <c r="I757"/>
    </row>
    <row r="758" spans="1:9" ht="16.5">
      <c r="A758" s="4"/>
      <c r="B758" s="4"/>
      <c r="C758" s="4"/>
      <c r="D758" s="4"/>
      <c r="E758" s="4"/>
      <c r="F758" s="4"/>
      <c r="G758" s="4"/>
      <c r="H758" s="3"/>
      <c r="I758"/>
    </row>
    <row r="759" spans="1:9" ht="16.5">
      <c r="A759" s="4"/>
      <c r="B759" s="4"/>
      <c r="C759" s="4"/>
      <c r="D759" s="4"/>
      <c r="E759" s="4"/>
      <c r="F759" s="4"/>
      <c r="G759" s="4"/>
      <c r="H759" s="3"/>
      <c r="I759"/>
    </row>
    <row r="760" spans="1:9" ht="16.5">
      <c r="A760" s="4"/>
      <c r="B760" s="4"/>
      <c r="C760" s="4"/>
      <c r="D760" s="4"/>
      <c r="E760" s="4"/>
      <c r="F760" s="4"/>
      <c r="G760" s="4"/>
      <c r="H760" s="3"/>
      <c r="I760"/>
    </row>
    <row r="761" spans="1:9" ht="16.5">
      <c r="A761" s="4"/>
      <c r="B761" s="4"/>
      <c r="C761" s="4"/>
      <c r="D761" s="4"/>
      <c r="E761" s="4"/>
      <c r="F761" s="4"/>
      <c r="G761" s="4"/>
      <c r="H761" s="3"/>
      <c r="I761"/>
    </row>
    <row r="762" spans="1:9" ht="16.5">
      <c r="A762" s="4"/>
      <c r="B762" s="4"/>
      <c r="C762" s="4"/>
      <c r="D762" s="4"/>
      <c r="E762" s="4"/>
      <c r="F762" s="4"/>
      <c r="G762" s="4"/>
      <c r="H762" s="3"/>
      <c r="I762"/>
    </row>
    <row r="763" spans="1:9" ht="16.5">
      <c r="A763" s="4"/>
      <c r="B763" s="4"/>
      <c r="C763" s="4"/>
      <c r="D763" s="4"/>
      <c r="E763" s="4"/>
      <c r="F763" s="4"/>
      <c r="G763" s="4"/>
      <c r="H763" s="3"/>
      <c r="I763"/>
    </row>
    <row r="764" spans="1:9" ht="16.5">
      <c r="A764" s="4"/>
      <c r="B764" s="4"/>
      <c r="C764" s="4"/>
      <c r="D764" s="4"/>
      <c r="E764" s="4"/>
      <c r="F764" s="4"/>
      <c r="G764" s="4"/>
      <c r="H764" s="3"/>
      <c r="I764"/>
    </row>
    <row r="765" spans="1:9" ht="16.5">
      <c r="A765" s="4"/>
      <c r="B765" s="4"/>
      <c r="C765" s="4"/>
      <c r="D765" s="4"/>
      <c r="E765" s="4"/>
      <c r="F765" s="4"/>
      <c r="G765" s="4"/>
      <c r="H765" s="3"/>
      <c r="I765"/>
    </row>
    <row r="766" spans="1:9" ht="16.5">
      <c r="A766" s="4"/>
      <c r="B766" s="4"/>
      <c r="C766" s="4"/>
      <c r="D766" s="4"/>
      <c r="E766" s="4"/>
      <c r="F766" s="4"/>
      <c r="G766" s="4"/>
      <c r="H766" s="3"/>
      <c r="I766"/>
    </row>
    <row r="767" spans="1:9" ht="16.5">
      <c r="A767" s="4"/>
      <c r="B767" s="4"/>
      <c r="C767" s="4"/>
      <c r="D767" s="4"/>
      <c r="E767" s="4"/>
      <c r="F767" s="4"/>
      <c r="G767" s="4"/>
      <c r="H767" s="3"/>
      <c r="I767"/>
    </row>
    <row r="768" spans="1:9" ht="16.5">
      <c r="A768" s="4"/>
      <c r="B768" s="4"/>
      <c r="C768" s="4"/>
      <c r="D768" s="4"/>
      <c r="E768" s="4"/>
      <c r="F768" s="4"/>
      <c r="G768" s="4"/>
      <c r="H768" s="3"/>
      <c r="I768"/>
    </row>
    <row r="769" spans="1:9" ht="16.5">
      <c r="A769" s="4"/>
      <c r="B769" s="4"/>
      <c r="C769" s="4"/>
      <c r="D769" s="4"/>
      <c r="E769" s="4"/>
      <c r="F769" s="4"/>
      <c r="G769" s="4"/>
      <c r="H769" s="3"/>
      <c r="I769"/>
    </row>
    <row r="770" spans="1:9" ht="16.5">
      <c r="A770" s="4"/>
      <c r="B770" s="4"/>
      <c r="C770" s="4"/>
      <c r="D770" s="4"/>
      <c r="E770" s="4"/>
      <c r="F770" s="4"/>
      <c r="G770" s="4"/>
      <c r="H770" s="3"/>
      <c r="I770"/>
    </row>
    <row r="771" spans="1:9" ht="16.5">
      <c r="A771" s="4"/>
      <c r="B771" s="4"/>
      <c r="C771" s="4"/>
      <c r="D771" s="4"/>
      <c r="E771" s="4"/>
      <c r="F771" s="4"/>
      <c r="G771" s="4"/>
      <c r="H771" s="3"/>
      <c r="I771"/>
    </row>
    <row r="772" spans="1:9" ht="16.5">
      <c r="A772" s="4"/>
      <c r="B772" s="4"/>
      <c r="C772" s="4"/>
      <c r="D772" s="4"/>
      <c r="E772" s="4"/>
      <c r="F772" s="4"/>
      <c r="G772" s="4"/>
      <c r="H772" s="3"/>
      <c r="I772"/>
    </row>
    <row r="773" spans="1:9" ht="16.5">
      <c r="A773" s="4"/>
      <c r="B773" s="4"/>
      <c r="C773" s="4"/>
      <c r="D773" s="4"/>
      <c r="E773" s="4"/>
      <c r="F773" s="4"/>
      <c r="G773" s="4"/>
      <c r="H773" s="3"/>
      <c r="I773"/>
    </row>
    <row r="774" spans="1:9" ht="16.5">
      <c r="A774" s="4"/>
      <c r="B774" s="4"/>
      <c r="C774" s="4"/>
      <c r="D774" s="4"/>
      <c r="E774" s="4"/>
      <c r="F774" s="4"/>
      <c r="G774" s="4"/>
      <c r="H774" s="3"/>
      <c r="I774"/>
    </row>
    <row r="775" spans="1:9" ht="16.5">
      <c r="A775" s="4"/>
      <c r="B775" s="4"/>
      <c r="C775" s="4"/>
      <c r="D775" s="4"/>
      <c r="E775" s="4"/>
      <c r="F775" s="4"/>
      <c r="G775" s="4"/>
      <c r="H775" s="3"/>
      <c r="I775"/>
    </row>
    <row r="776" spans="1:9" ht="16.5">
      <c r="A776" s="4"/>
      <c r="B776" s="4"/>
      <c r="C776" s="4"/>
      <c r="D776" s="4"/>
      <c r="E776" s="4"/>
      <c r="F776" s="4"/>
      <c r="G776" s="4"/>
      <c r="H776" s="3"/>
      <c r="I776"/>
    </row>
    <row r="777" spans="1:9" ht="16.5">
      <c r="A777" s="4"/>
      <c r="B777" s="4"/>
      <c r="C777" s="4"/>
      <c r="D777" s="4"/>
      <c r="E777" s="4"/>
      <c r="F777" s="4"/>
      <c r="G777" s="4"/>
      <c r="H777" s="3"/>
      <c r="I777"/>
    </row>
    <row r="778" spans="1:9" ht="16.5">
      <c r="A778" s="4"/>
      <c r="B778" s="4"/>
      <c r="C778" s="4"/>
      <c r="D778" s="4"/>
      <c r="E778" s="4"/>
      <c r="F778" s="4"/>
      <c r="G778" s="4"/>
      <c r="H778" s="3"/>
      <c r="I778"/>
    </row>
    <row r="779" spans="1:9" ht="16.5">
      <c r="A779" s="4"/>
      <c r="B779" s="4"/>
      <c r="C779" s="4"/>
      <c r="D779" s="4"/>
      <c r="E779" s="4"/>
      <c r="F779" s="4"/>
      <c r="G779" s="4"/>
      <c r="H779" s="3"/>
      <c r="I779"/>
    </row>
    <row r="780" spans="1:9" ht="16.5">
      <c r="A780" s="4"/>
      <c r="B780" s="4"/>
      <c r="C780" s="4"/>
      <c r="D780" s="4"/>
      <c r="E780" s="4"/>
      <c r="F780" s="4"/>
      <c r="G780" s="4"/>
      <c r="H780" s="3"/>
      <c r="I780"/>
    </row>
    <row r="781" spans="1:9" ht="16.5">
      <c r="A781" s="4"/>
      <c r="B781" s="4"/>
      <c r="C781" s="4"/>
      <c r="D781" s="4"/>
      <c r="E781" s="4"/>
      <c r="F781" s="4"/>
      <c r="G781" s="4"/>
      <c r="H781" s="3"/>
      <c r="I781"/>
    </row>
    <row r="782" spans="1:9" ht="16.5">
      <c r="A782" s="4"/>
      <c r="B782" s="4"/>
      <c r="C782" s="4"/>
      <c r="D782" s="4"/>
      <c r="E782" s="4"/>
      <c r="F782" s="4"/>
      <c r="G782" s="4"/>
      <c r="H782" s="3"/>
      <c r="I782"/>
    </row>
    <row r="783" spans="1:9" ht="16.5">
      <c r="A783" s="4"/>
      <c r="B783" s="4"/>
      <c r="C783" s="4"/>
      <c r="D783" s="4"/>
      <c r="E783" s="4"/>
      <c r="F783" s="4"/>
      <c r="G783" s="4"/>
      <c r="H783" s="3"/>
      <c r="I783"/>
    </row>
    <row r="784" spans="1:9" ht="16.5">
      <c r="A784" s="4"/>
      <c r="B784" s="4"/>
      <c r="C784" s="4"/>
      <c r="D784" s="4"/>
      <c r="E784" s="4"/>
      <c r="F784" s="4"/>
      <c r="G784" s="4"/>
      <c r="H784" s="3"/>
      <c r="I784"/>
    </row>
    <row r="785" spans="1:9" ht="16.5">
      <c r="A785" s="4"/>
      <c r="B785" s="4"/>
      <c r="C785" s="4"/>
      <c r="D785" s="4"/>
      <c r="E785" s="4"/>
      <c r="F785" s="4"/>
      <c r="G785" s="4"/>
      <c r="H785" s="3"/>
      <c r="I785"/>
    </row>
    <row r="786" spans="1:9" ht="16.5">
      <c r="A786" s="4"/>
      <c r="B786" s="4"/>
      <c r="C786" s="4"/>
      <c r="D786" s="4"/>
      <c r="E786" s="4"/>
      <c r="F786" s="4"/>
      <c r="G786" s="4"/>
      <c r="H786" s="3"/>
      <c r="I786"/>
    </row>
    <row r="787" spans="1:9" ht="16.5">
      <c r="A787" s="4"/>
      <c r="B787" s="4"/>
      <c r="C787" s="4"/>
      <c r="D787" s="4"/>
      <c r="E787" s="4"/>
      <c r="F787" s="4"/>
      <c r="G787" s="4"/>
      <c r="H787" s="3"/>
      <c r="I787"/>
    </row>
    <row r="788" spans="1:9" ht="16.5">
      <c r="A788" s="4"/>
      <c r="B788" s="4"/>
      <c r="C788" s="4"/>
      <c r="D788" s="4"/>
      <c r="E788" s="4"/>
      <c r="F788" s="4"/>
      <c r="G788" s="4"/>
      <c r="H788" s="3"/>
      <c r="I788"/>
    </row>
    <row r="789" spans="1:9" ht="16.5">
      <c r="A789" s="4"/>
      <c r="B789" s="4"/>
      <c r="C789" s="4"/>
      <c r="D789" s="4"/>
      <c r="E789" s="4"/>
      <c r="F789" s="4"/>
      <c r="G789" s="4"/>
      <c r="H789" s="3"/>
      <c r="I789"/>
    </row>
    <row r="790" spans="1:9" ht="16.5">
      <c r="A790" s="4"/>
      <c r="B790" s="4"/>
      <c r="C790" s="4"/>
      <c r="D790" s="4"/>
      <c r="E790" s="4"/>
      <c r="F790" s="4"/>
      <c r="G790" s="4"/>
      <c r="H790" s="3"/>
      <c r="I790"/>
    </row>
    <row r="791" spans="1:9" ht="16.5">
      <c r="A791" s="4"/>
      <c r="B791" s="4"/>
      <c r="C791" s="4"/>
      <c r="D791" s="4"/>
      <c r="E791" s="4"/>
      <c r="F791" s="4"/>
      <c r="G791" s="4"/>
      <c r="H791" s="3"/>
      <c r="I791"/>
    </row>
    <row r="792" spans="1:9" ht="16.5">
      <c r="A792" s="4"/>
      <c r="B792" s="4"/>
      <c r="C792" s="4"/>
      <c r="D792" s="4"/>
      <c r="E792" s="4"/>
      <c r="F792" s="4"/>
      <c r="G792" s="4"/>
      <c r="H792" s="3"/>
      <c r="I792"/>
    </row>
    <row r="793" spans="1:9" ht="16.5">
      <c r="A793" s="4"/>
      <c r="B793" s="4"/>
      <c r="C793" s="4"/>
      <c r="D793" s="4"/>
      <c r="E793" s="4"/>
      <c r="F793" s="4"/>
      <c r="G793" s="4"/>
      <c r="H793" s="3"/>
      <c r="I793"/>
    </row>
    <row r="794" spans="1:9" ht="16.5">
      <c r="A794" s="4"/>
      <c r="B794" s="4"/>
      <c r="C794" s="4"/>
      <c r="D794" s="4"/>
      <c r="E794" s="4"/>
      <c r="F794" s="4"/>
      <c r="G794" s="4"/>
      <c r="H794" s="3"/>
      <c r="I794"/>
    </row>
    <row r="795" spans="1:9" ht="16.5">
      <c r="A795" s="4"/>
      <c r="B795" s="4"/>
      <c r="C795" s="4"/>
      <c r="D795" s="4"/>
      <c r="E795" s="4"/>
      <c r="F795" s="4"/>
      <c r="G795" s="4"/>
      <c r="H795" s="3"/>
      <c r="I795"/>
    </row>
    <row r="796" spans="1:9" ht="16.5">
      <c r="A796" s="4"/>
      <c r="B796" s="4"/>
      <c r="C796" s="4"/>
      <c r="D796" s="4"/>
      <c r="E796" s="4"/>
      <c r="F796" s="4"/>
      <c r="G796" s="4"/>
      <c r="H796" s="3"/>
      <c r="I796"/>
    </row>
    <row r="797" spans="1:9" ht="16.5">
      <c r="A797" s="4"/>
      <c r="B797" s="4"/>
      <c r="C797" s="4"/>
      <c r="D797" s="4"/>
      <c r="E797" s="4"/>
      <c r="F797" s="4"/>
      <c r="G797" s="4"/>
      <c r="H797" s="3"/>
      <c r="I797"/>
    </row>
    <row r="798" spans="1:9" ht="16.5">
      <c r="A798" s="4"/>
      <c r="B798" s="4"/>
      <c r="C798" s="4"/>
      <c r="D798" s="4"/>
      <c r="E798" s="4"/>
      <c r="F798" s="4"/>
      <c r="G798" s="4"/>
      <c r="H798" s="3"/>
      <c r="I798"/>
    </row>
    <row r="799" spans="1:9" ht="16.5">
      <c r="A799" s="4"/>
      <c r="B799" s="4"/>
      <c r="C799" s="4"/>
      <c r="D799" s="4"/>
      <c r="E799" s="4"/>
      <c r="F799" s="4"/>
      <c r="G799" s="4"/>
      <c r="H799" s="3"/>
      <c r="I799"/>
    </row>
    <row r="800" spans="1:9" ht="16.5">
      <c r="A800" s="4"/>
      <c r="B800" s="4"/>
      <c r="C800" s="4"/>
      <c r="D800" s="4"/>
      <c r="E800" s="4"/>
      <c r="F800" s="4"/>
      <c r="G800" s="4"/>
      <c r="H800" s="3"/>
      <c r="I800"/>
    </row>
    <row r="801" spans="1:9" ht="16.5">
      <c r="A801" s="4"/>
      <c r="B801" s="4"/>
      <c r="C801" s="4"/>
      <c r="D801" s="4"/>
      <c r="E801" s="4"/>
      <c r="F801" s="4"/>
      <c r="G801" s="4"/>
      <c r="H801" s="3"/>
      <c r="I801"/>
    </row>
    <row r="802" spans="1:9" ht="16.5">
      <c r="A802" s="4"/>
      <c r="B802" s="4"/>
      <c r="C802" s="4"/>
      <c r="D802" s="4"/>
      <c r="E802" s="4"/>
      <c r="F802" s="4"/>
      <c r="G802" s="4"/>
      <c r="H802" s="3"/>
      <c r="I802"/>
    </row>
    <row r="803" spans="1:9" ht="16.5">
      <c r="A803" s="4"/>
      <c r="B803" s="4"/>
      <c r="C803" s="4"/>
      <c r="D803" s="4"/>
      <c r="E803" s="4"/>
      <c r="F803" s="4"/>
      <c r="G803" s="4"/>
      <c r="H803" s="3"/>
      <c r="I803"/>
    </row>
    <row r="804" spans="1:9" ht="16.5">
      <c r="A804" s="4"/>
      <c r="B804" s="4"/>
      <c r="C804" s="4"/>
      <c r="D804" s="4"/>
      <c r="E804" s="4"/>
      <c r="F804" s="4"/>
      <c r="G804" s="4"/>
      <c r="H804" s="3"/>
      <c r="I804"/>
    </row>
    <row r="805" spans="1:9" ht="16.5">
      <c r="A805" s="4"/>
      <c r="B805" s="4"/>
      <c r="C805" s="4"/>
      <c r="D805" s="4"/>
      <c r="E805" s="4"/>
      <c r="F805" s="4"/>
      <c r="G805" s="4"/>
      <c r="H805" s="3"/>
      <c r="I805"/>
    </row>
    <row r="806" spans="1:9" ht="16.5">
      <c r="A806" s="4"/>
      <c r="B806" s="4"/>
      <c r="C806" s="4"/>
      <c r="D806" s="4"/>
      <c r="E806" s="4"/>
      <c r="F806" s="4"/>
      <c r="G806" s="4"/>
      <c r="H806" s="3"/>
      <c r="I806"/>
    </row>
    <row r="807" spans="1:9" ht="16.5">
      <c r="A807" s="4"/>
      <c r="B807" s="4"/>
      <c r="C807" s="4"/>
      <c r="D807" s="4"/>
      <c r="E807" s="4"/>
      <c r="F807" s="4"/>
      <c r="G807" s="4"/>
      <c r="H807" s="3"/>
      <c r="I807"/>
    </row>
    <row r="808" spans="1:9" ht="16.5">
      <c r="A808" s="4"/>
      <c r="B808" s="4"/>
      <c r="C808" s="4"/>
      <c r="D808" s="4"/>
      <c r="E808" s="4"/>
      <c r="F808" s="4"/>
      <c r="G808" s="4"/>
      <c r="H808" s="3"/>
      <c r="I808"/>
    </row>
    <row r="809" spans="1:9" ht="16.5">
      <c r="A809" s="4"/>
      <c r="B809" s="4"/>
      <c r="C809" s="4"/>
      <c r="D809" s="4"/>
      <c r="E809" s="4"/>
      <c r="F809" s="4"/>
      <c r="G809" s="4"/>
      <c r="H809" s="3"/>
      <c r="I809"/>
    </row>
    <row r="810" spans="1:9" ht="16.5">
      <c r="A810" s="4"/>
      <c r="B810" s="4"/>
      <c r="C810" s="4"/>
      <c r="D810" s="4"/>
      <c r="E810" s="4"/>
      <c r="F810" s="4"/>
      <c r="G810" s="4"/>
      <c r="H810" s="3"/>
      <c r="I810"/>
    </row>
    <row r="811" spans="1:9" ht="16.5">
      <c r="A811" s="4"/>
      <c r="B811" s="4"/>
      <c r="C811" s="4"/>
      <c r="D811" s="4"/>
      <c r="E811" s="4"/>
      <c r="F811" s="4"/>
      <c r="G811" s="4"/>
      <c r="H811" s="3"/>
      <c r="I811"/>
    </row>
    <row r="812" spans="1:9" ht="16.5">
      <c r="A812" s="4"/>
      <c r="B812" s="4"/>
      <c r="C812" s="4"/>
      <c r="D812" s="4"/>
      <c r="E812" s="4"/>
      <c r="F812" s="4"/>
      <c r="G812" s="4"/>
      <c r="H812" s="3"/>
      <c r="I812"/>
    </row>
    <row r="813" spans="1:9" ht="16.5">
      <c r="A813" s="4"/>
      <c r="B813" s="4"/>
      <c r="C813" s="4"/>
      <c r="D813" s="4"/>
      <c r="E813" s="4"/>
      <c r="F813" s="4"/>
      <c r="G813" s="4"/>
      <c r="H813" s="3"/>
      <c r="I813"/>
    </row>
    <row r="814" spans="1:9" ht="16.5">
      <c r="A814" s="4"/>
      <c r="B814" s="4"/>
      <c r="C814" s="4"/>
      <c r="D814" s="4"/>
      <c r="E814" s="4"/>
      <c r="F814" s="4"/>
      <c r="G814" s="4"/>
      <c r="H814" s="3"/>
      <c r="I814"/>
    </row>
    <row r="815" spans="1:9" ht="16.5">
      <c r="A815" s="4"/>
      <c r="B815" s="4"/>
      <c r="C815" s="4"/>
      <c r="D815" s="4"/>
      <c r="E815" s="4"/>
      <c r="F815" s="4"/>
      <c r="G815" s="4"/>
      <c r="H815" s="3"/>
      <c r="I815"/>
    </row>
    <row r="816" spans="1:9" ht="16.5">
      <c r="A816" s="4"/>
      <c r="B816" s="4"/>
      <c r="C816" s="4"/>
      <c r="D816" s="4"/>
      <c r="E816" s="4"/>
      <c r="F816" s="4"/>
      <c r="G816" s="4"/>
      <c r="H816" s="3"/>
      <c r="I816"/>
    </row>
    <row r="817" spans="1:9" ht="16.5">
      <c r="A817" s="4"/>
      <c r="B817" s="4"/>
      <c r="C817" s="4"/>
      <c r="D817" s="4"/>
      <c r="E817" s="4"/>
      <c r="F817" s="4"/>
      <c r="G817" s="4"/>
      <c r="H817" s="3"/>
      <c r="I817"/>
    </row>
    <row r="818" spans="1:9" ht="16.5">
      <c r="A818" s="4"/>
      <c r="B818" s="4"/>
      <c r="C818" s="4"/>
      <c r="D818" s="4"/>
      <c r="E818" s="4"/>
      <c r="F818" s="4"/>
      <c r="G818" s="4"/>
      <c r="H818" s="3"/>
      <c r="I818"/>
    </row>
    <row r="819" spans="1:9" ht="16.5">
      <c r="A819" s="4"/>
      <c r="B819" s="4"/>
      <c r="C819" s="4"/>
      <c r="D819" s="4"/>
      <c r="E819" s="4"/>
      <c r="F819" s="4"/>
      <c r="G819" s="4"/>
      <c r="H819" s="3"/>
      <c r="I819"/>
    </row>
    <row r="820" spans="1:9" ht="16.5">
      <c r="A820" s="4"/>
      <c r="B820" s="4"/>
      <c r="C820" s="4"/>
      <c r="D820" s="4"/>
      <c r="E820" s="4"/>
      <c r="F820" s="4"/>
      <c r="G820" s="4"/>
      <c r="H820" s="3"/>
      <c r="I820"/>
    </row>
    <row r="821" spans="1:9" ht="16.5">
      <c r="A821" s="4"/>
      <c r="B821" s="4"/>
      <c r="C821" s="4"/>
      <c r="D821" s="4"/>
      <c r="E821" s="4"/>
      <c r="F821" s="4"/>
      <c r="G821" s="4"/>
      <c r="H821" s="3"/>
      <c r="I821"/>
    </row>
    <row r="822" spans="1:9" ht="16.5">
      <c r="A822" s="4"/>
      <c r="B822" s="4"/>
      <c r="C822" s="4"/>
      <c r="D822" s="4"/>
      <c r="E822" s="4"/>
      <c r="F822" s="4"/>
      <c r="G822" s="4"/>
      <c r="H822" s="3"/>
      <c r="I822"/>
    </row>
    <row r="823" spans="1:9" ht="16.5">
      <c r="A823" s="4"/>
      <c r="B823" s="4"/>
      <c r="C823" s="4"/>
      <c r="D823" s="4"/>
      <c r="E823" s="4"/>
      <c r="F823" s="4"/>
      <c r="G823" s="4"/>
      <c r="H823" s="3"/>
      <c r="I823"/>
    </row>
    <row r="824" spans="1:9" ht="16.5">
      <c r="A824" s="4"/>
      <c r="B824" s="4"/>
      <c r="C824" s="4"/>
      <c r="D824" s="4"/>
      <c r="E824" s="4"/>
      <c r="F824" s="4"/>
      <c r="G824" s="4"/>
      <c r="H824" s="3"/>
      <c r="I824"/>
    </row>
    <row r="825" spans="1:9" ht="16.5">
      <c r="A825" s="4"/>
      <c r="B825" s="4"/>
      <c r="C825" s="4"/>
      <c r="D825" s="4"/>
      <c r="E825" s="4"/>
      <c r="F825" s="4"/>
      <c r="G825" s="4"/>
      <c r="H825" s="3"/>
      <c r="I825"/>
    </row>
    <row r="826" spans="1:9" ht="16.5">
      <c r="A826" s="4"/>
      <c r="B826" s="4"/>
      <c r="C826" s="4"/>
      <c r="D826" s="4"/>
      <c r="E826" s="4"/>
      <c r="F826" s="4"/>
      <c r="G826" s="4"/>
      <c r="H826" s="3"/>
      <c r="I826"/>
    </row>
    <row r="827" spans="1:9" ht="16.5">
      <c r="A827" s="4"/>
      <c r="B827" s="4"/>
      <c r="C827" s="4"/>
      <c r="D827" s="4"/>
      <c r="E827" s="4"/>
      <c r="F827" s="4"/>
      <c r="G827" s="4"/>
      <c r="H827" s="3"/>
      <c r="I827"/>
    </row>
    <row r="828" spans="1:9" ht="16.5">
      <c r="A828" s="4"/>
      <c r="B828" s="4"/>
      <c r="C828" s="4"/>
      <c r="D828" s="4"/>
      <c r="E828" s="4"/>
      <c r="F828" s="4"/>
      <c r="G828" s="4"/>
      <c r="H828" s="3"/>
      <c r="I828"/>
    </row>
    <row r="829" spans="1:9" ht="16.5">
      <c r="A829" s="4"/>
      <c r="B829" s="4"/>
      <c r="C829" s="4"/>
      <c r="D829" s="4"/>
      <c r="E829" s="4"/>
      <c r="F829" s="4"/>
      <c r="G829" s="4"/>
      <c r="H829" s="3"/>
      <c r="I829"/>
    </row>
    <row r="830" spans="1:9" ht="16.5">
      <c r="A830" s="4"/>
      <c r="B830" s="4"/>
      <c r="C830" s="4"/>
      <c r="D830" s="4"/>
      <c r="E830" s="4"/>
      <c r="F830" s="4"/>
      <c r="G830" s="4"/>
      <c r="H830" s="3"/>
      <c r="I830"/>
    </row>
    <row r="831" spans="1:9" ht="16.5">
      <c r="A831" s="4"/>
      <c r="B831" s="4"/>
      <c r="C831" s="4"/>
      <c r="D831" s="4"/>
      <c r="E831" s="4"/>
      <c r="F831" s="4"/>
      <c r="G831" s="4"/>
      <c r="H831" s="3"/>
      <c r="I831"/>
    </row>
    <row r="832" spans="1:9" ht="16.5">
      <c r="A832" s="4"/>
      <c r="B832" s="4"/>
      <c r="C832" s="4"/>
      <c r="D832" s="4"/>
      <c r="E832" s="4"/>
      <c r="F832" s="4"/>
      <c r="G832" s="4"/>
      <c r="H832" s="3"/>
      <c r="I832"/>
    </row>
    <row r="833" spans="1:9" ht="16.5">
      <c r="A833" s="4"/>
      <c r="B833" s="4"/>
      <c r="C833" s="4"/>
      <c r="D833" s="4"/>
      <c r="E833" s="4"/>
      <c r="F833" s="4"/>
      <c r="G833" s="4"/>
      <c r="H833" s="3"/>
      <c r="I833"/>
    </row>
    <row r="834" spans="1:9" ht="16.5">
      <c r="A834" s="4"/>
      <c r="B834" s="4"/>
      <c r="C834" s="4"/>
      <c r="D834" s="4"/>
      <c r="E834" s="4"/>
      <c r="F834" s="4"/>
      <c r="G834" s="4"/>
      <c r="H834" s="3"/>
      <c r="I834"/>
    </row>
    <row r="835" spans="1:9" ht="16.5">
      <c r="A835" s="4"/>
      <c r="B835" s="4"/>
      <c r="C835" s="4"/>
      <c r="D835" s="4"/>
      <c r="E835" s="4"/>
      <c r="F835" s="4"/>
      <c r="G835" s="4"/>
      <c r="H835" s="3"/>
      <c r="I835"/>
    </row>
    <row r="836" spans="1:9" ht="16.5">
      <c r="A836" s="4"/>
      <c r="B836" s="4"/>
      <c r="C836" s="4"/>
      <c r="D836" s="4"/>
      <c r="E836" s="4"/>
      <c r="F836" s="4"/>
      <c r="G836" s="4"/>
      <c r="H836" s="3"/>
      <c r="I836"/>
    </row>
    <row r="837" spans="1:9" ht="16.5">
      <c r="A837" s="4"/>
      <c r="B837" s="4"/>
      <c r="C837" s="4"/>
      <c r="D837" s="4"/>
      <c r="E837" s="4"/>
      <c r="F837" s="4"/>
      <c r="G837" s="4"/>
      <c r="H837" s="3"/>
      <c r="I837"/>
    </row>
    <row r="838" spans="1:9" ht="16.5">
      <c r="A838" s="4"/>
      <c r="B838" s="4"/>
      <c r="C838" s="4"/>
      <c r="D838" s="4"/>
      <c r="E838" s="4"/>
      <c r="F838" s="4"/>
      <c r="G838" s="4"/>
      <c r="H838" s="3"/>
      <c r="I838"/>
    </row>
    <row r="839" spans="1:9" ht="16.5">
      <c r="A839" s="4"/>
      <c r="B839" s="4"/>
      <c r="C839" s="4"/>
      <c r="D839" s="4"/>
      <c r="E839" s="4"/>
      <c r="F839" s="4"/>
      <c r="G839" s="4"/>
      <c r="H839" s="3"/>
      <c r="I839"/>
    </row>
    <row r="840" spans="1:9" ht="16.5">
      <c r="A840" s="4"/>
      <c r="B840" s="4"/>
      <c r="C840" s="4"/>
      <c r="D840" s="4"/>
      <c r="E840" s="4"/>
      <c r="F840" s="4"/>
      <c r="G840" s="4"/>
      <c r="H840" s="3"/>
      <c r="I840"/>
    </row>
    <row r="841" spans="1:9" ht="16.5">
      <c r="A841" s="4"/>
      <c r="B841" s="4"/>
      <c r="C841" s="4"/>
      <c r="D841" s="4"/>
      <c r="E841" s="4"/>
      <c r="F841" s="4"/>
      <c r="G841" s="4"/>
      <c r="H841" s="3"/>
      <c r="I841"/>
    </row>
    <row r="842" spans="1:9" ht="16.5">
      <c r="A842" s="4"/>
      <c r="B842" s="4"/>
      <c r="C842" s="4"/>
      <c r="D842" s="4"/>
      <c r="E842" s="4"/>
      <c r="F842" s="4"/>
      <c r="G842" s="4"/>
      <c r="H842" s="3"/>
      <c r="I842"/>
    </row>
    <row r="843" spans="1:9" ht="16.5">
      <c r="A843" s="4"/>
      <c r="B843" s="4"/>
      <c r="C843" s="4"/>
      <c r="D843" s="4"/>
      <c r="E843" s="4"/>
      <c r="F843" s="4"/>
      <c r="G843" s="4"/>
      <c r="H843" s="3"/>
      <c r="I843"/>
    </row>
    <row r="844" spans="1:9" ht="16.5">
      <c r="A844" s="4"/>
      <c r="B844" s="4"/>
      <c r="C844" s="4"/>
      <c r="D844" s="4"/>
      <c r="E844" s="4"/>
      <c r="F844" s="4"/>
      <c r="G844" s="4"/>
      <c r="H844" s="3"/>
      <c r="I844"/>
    </row>
    <row r="845" spans="1:9" ht="16.5">
      <c r="A845" s="4"/>
      <c r="B845" s="4"/>
      <c r="C845" s="4"/>
      <c r="D845" s="4"/>
      <c r="E845" s="4"/>
      <c r="F845" s="4"/>
      <c r="G845" s="4"/>
      <c r="H845" s="3"/>
      <c r="I845"/>
    </row>
    <row r="846" spans="1:9" ht="16.5">
      <c r="A846" s="4"/>
      <c r="B846" s="4"/>
      <c r="C846" s="4"/>
      <c r="D846" s="4"/>
      <c r="E846" s="4"/>
      <c r="F846" s="4"/>
      <c r="G846" s="4"/>
      <c r="H846" s="3"/>
      <c r="I846"/>
    </row>
    <row r="847" spans="1:9" ht="16.5">
      <c r="A847" s="4"/>
      <c r="B847" s="4"/>
      <c r="C847" s="4"/>
      <c r="D847" s="4"/>
      <c r="E847" s="4"/>
      <c r="F847" s="4"/>
      <c r="G847" s="4"/>
      <c r="H847" s="3"/>
      <c r="I847"/>
    </row>
    <row r="848" spans="1:9" ht="16.5">
      <c r="A848" s="4"/>
      <c r="B848" s="4"/>
      <c r="C848" s="4"/>
      <c r="D848" s="4"/>
      <c r="E848" s="4"/>
      <c r="F848" s="4"/>
      <c r="G848" s="4"/>
      <c r="H848" s="3"/>
      <c r="I848"/>
    </row>
    <row r="849" spans="1:9" ht="16.5">
      <c r="A849" s="4"/>
      <c r="B849" s="4"/>
      <c r="C849" s="4"/>
      <c r="D849" s="4"/>
      <c r="E849" s="4"/>
      <c r="F849" s="4"/>
      <c r="G849" s="4"/>
      <c r="H849" s="3"/>
      <c r="I849"/>
    </row>
    <row r="850" spans="1:9" ht="16.5">
      <c r="A850" s="4"/>
      <c r="B850" s="4"/>
      <c r="C850" s="4"/>
      <c r="D850" s="4"/>
      <c r="E850" s="4"/>
      <c r="F850" s="4"/>
      <c r="G850" s="4"/>
      <c r="H850" s="3"/>
      <c r="I850"/>
    </row>
    <row r="851" spans="1:9" ht="16.5">
      <c r="A851" s="4"/>
      <c r="B851" s="4"/>
      <c r="C851" s="4"/>
      <c r="D851" s="4"/>
      <c r="E851" s="4"/>
      <c r="F851" s="4"/>
      <c r="G851" s="4"/>
      <c r="H851" s="3"/>
      <c r="I851"/>
    </row>
    <row r="852" spans="1:9" ht="16.5">
      <c r="A852" s="4"/>
      <c r="B852" s="4"/>
      <c r="C852" s="4"/>
      <c r="D852" s="4"/>
      <c r="E852" s="4"/>
      <c r="F852" s="4"/>
      <c r="G852" s="4"/>
      <c r="H852" s="3"/>
      <c r="I852"/>
    </row>
    <row r="853" spans="1:9" ht="16.5">
      <c r="A853" s="4"/>
      <c r="B853" s="4"/>
      <c r="C853" s="4"/>
      <c r="D853" s="4"/>
      <c r="E853" s="4"/>
      <c r="F853" s="4"/>
      <c r="G853" s="4"/>
      <c r="H853" s="3"/>
      <c r="I853"/>
    </row>
    <row r="854" spans="1:9" ht="16.5">
      <c r="A854" s="4"/>
      <c r="B854" s="4"/>
      <c r="C854" s="4"/>
      <c r="D854" s="4"/>
      <c r="E854" s="4"/>
      <c r="F854" s="4"/>
      <c r="G854" s="4"/>
      <c r="H854" s="3"/>
      <c r="I854"/>
    </row>
    <row r="855" spans="1:9" ht="16.5">
      <c r="A855" s="4"/>
      <c r="B855" s="4"/>
      <c r="C855" s="4"/>
      <c r="D855" s="4"/>
      <c r="E855" s="4"/>
      <c r="F855" s="4"/>
      <c r="G855" s="4"/>
      <c r="H855" s="3"/>
      <c r="I855"/>
    </row>
    <row r="856" spans="1:9" ht="16.5">
      <c r="A856" s="4"/>
      <c r="B856" s="4"/>
      <c r="C856" s="4"/>
      <c r="D856" s="4"/>
      <c r="E856" s="4"/>
      <c r="F856" s="4"/>
      <c r="G856" s="4"/>
      <c r="H856" s="3"/>
      <c r="I856"/>
    </row>
    <row r="857" spans="1:9" ht="16.5">
      <c r="A857" s="4"/>
      <c r="B857" s="4"/>
      <c r="C857" s="4"/>
      <c r="D857" s="4"/>
      <c r="E857" s="4"/>
      <c r="F857" s="4"/>
      <c r="G857" s="4"/>
      <c r="H857" s="3"/>
      <c r="I857"/>
    </row>
    <row r="858" spans="1:9" ht="16.5">
      <c r="A858" s="4"/>
      <c r="B858" s="4"/>
      <c r="C858" s="4"/>
      <c r="D858" s="4"/>
      <c r="E858" s="4"/>
      <c r="F858" s="4"/>
      <c r="G858" s="4"/>
      <c r="H858" s="3"/>
      <c r="I858"/>
    </row>
    <row r="859" spans="1:9" ht="16.5">
      <c r="A859" s="4"/>
      <c r="B859" s="4"/>
      <c r="C859" s="4"/>
      <c r="D859" s="4"/>
      <c r="E859" s="4"/>
      <c r="F859" s="4"/>
      <c r="G859" s="4"/>
      <c r="H859" s="3"/>
      <c r="I859"/>
    </row>
    <row r="860" spans="1:9" ht="16.5">
      <c r="A860" s="4"/>
      <c r="B860" s="4"/>
      <c r="C860" s="4"/>
      <c r="D860" s="4"/>
      <c r="E860" s="4"/>
      <c r="F860" s="4"/>
      <c r="G860" s="4"/>
      <c r="H860" s="3"/>
      <c r="I860"/>
    </row>
    <row r="861" spans="1:9" ht="16.5">
      <c r="A861" s="4"/>
      <c r="B861" s="4"/>
      <c r="C861" s="4"/>
      <c r="D861" s="4"/>
      <c r="E861" s="4"/>
      <c r="F861" s="4"/>
      <c r="G861" s="4"/>
      <c r="H861" s="3"/>
      <c r="I861"/>
    </row>
    <row r="862" spans="1:9" ht="16.5">
      <c r="A862" s="4"/>
      <c r="B862" s="4"/>
      <c r="C862" s="4"/>
      <c r="D862" s="4"/>
      <c r="E862" s="4"/>
      <c r="F862" s="4"/>
      <c r="G862" s="4"/>
      <c r="H862" s="3"/>
      <c r="I862"/>
    </row>
    <row r="863" spans="1:9" ht="16.5">
      <c r="A863" s="4"/>
      <c r="B863" s="4"/>
      <c r="C863" s="4"/>
      <c r="D863" s="4"/>
      <c r="E863" s="4"/>
      <c r="F863" s="4"/>
      <c r="G863" s="4"/>
      <c r="H863" s="3"/>
      <c r="I863"/>
    </row>
    <row r="864" spans="1:9" ht="16.5">
      <c r="A864" s="4"/>
      <c r="B864" s="4"/>
      <c r="C864" s="4"/>
      <c r="D864" s="4"/>
      <c r="E864" s="4"/>
      <c r="F864" s="4"/>
      <c r="G864" s="4"/>
      <c r="H864" s="3"/>
      <c r="I864"/>
    </row>
    <row r="865" spans="1:9" ht="16.5">
      <c r="A865" s="4"/>
      <c r="B865" s="4"/>
      <c r="C865" s="4"/>
      <c r="D865" s="4"/>
      <c r="E865" s="4"/>
      <c r="F865" s="4"/>
      <c r="G865" s="4"/>
      <c r="H865" s="3"/>
      <c r="I865"/>
    </row>
    <row r="866" spans="1:9" ht="16.5">
      <c r="A866" s="4"/>
      <c r="B866" s="4"/>
      <c r="C866" s="4"/>
      <c r="D866" s="4"/>
      <c r="E866" s="4"/>
      <c r="F866" s="4"/>
      <c r="G866" s="4"/>
      <c r="H866" s="3"/>
      <c r="I866"/>
    </row>
    <row r="867" spans="1:9" ht="16.5">
      <c r="A867" s="4"/>
      <c r="B867" s="4"/>
      <c r="C867" s="4"/>
      <c r="D867" s="4"/>
      <c r="E867" s="4"/>
      <c r="F867" s="4"/>
      <c r="G867" s="4"/>
      <c r="H867" s="3"/>
      <c r="I867"/>
    </row>
    <row r="868" spans="1:9" ht="16.5">
      <c r="A868" s="4"/>
      <c r="B868" s="4"/>
      <c r="C868" s="4"/>
      <c r="D868" s="4"/>
      <c r="E868" s="4"/>
      <c r="F868" s="4"/>
      <c r="G868" s="4"/>
      <c r="H868" s="3"/>
      <c r="I868"/>
    </row>
    <row r="869" spans="1:9" ht="16.5">
      <c r="A869" s="4"/>
      <c r="B869" s="4"/>
      <c r="C869" s="4"/>
      <c r="D869" s="4"/>
      <c r="E869" s="4"/>
      <c r="F869" s="4"/>
      <c r="G869" s="4"/>
      <c r="H869" s="3"/>
      <c r="I869"/>
    </row>
    <row r="870" spans="1:9" ht="16.5">
      <c r="A870" s="4"/>
      <c r="B870" s="4"/>
      <c r="C870" s="4"/>
      <c r="D870" s="4"/>
      <c r="E870" s="4"/>
      <c r="F870" s="4"/>
      <c r="G870" s="4"/>
      <c r="H870" s="3"/>
      <c r="I870"/>
    </row>
    <row r="871" spans="1:9" ht="16.5">
      <c r="A871" s="4"/>
      <c r="B871" s="4"/>
      <c r="C871" s="4"/>
      <c r="D871" s="4"/>
      <c r="E871" s="4"/>
      <c r="F871" s="4"/>
      <c r="G871" s="4"/>
      <c r="H871" s="3"/>
      <c r="I871"/>
    </row>
    <row r="872" spans="1:9" ht="16.5">
      <c r="A872" s="4"/>
      <c r="B872" s="4"/>
      <c r="C872" s="4"/>
      <c r="D872" s="4"/>
      <c r="E872" s="4"/>
      <c r="F872" s="4"/>
      <c r="G872" s="4"/>
      <c r="H872" s="3"/>
      <c r="I872"/>
    </row>
    <row r="873" spans="1:9" ht="16.5">
      <c r="A873" s="4"/>
      <c r="B873" s="4"/>
      <c r="C873" s="4"/>
      <c r="D873" s="4"/>
      <c r="E873" s="4"/>
      <c r="F873" s="4"/>
      <c r="G873" s="4"/>
      <c r="H873" s="3"/>
      <c r="I873"/>
    </row>
    <row r="874" spans="1:9" ht="16.5">
      <c r="A874" s="4"/>
      <c r="B874" s="4"/>
      <c r="C874" s="4"/>
      <c r="D874" s="4"/>
      <c r="E874" s="4"/>
      <c r="F874" s="4"/>
      <c r="G874" s="4"/>
      <c r="H874" s="3"/>
      <c r="I874"/>
    </row>
    <row r="875" spans="1:9" ht="16.5">
      <c r="A875" s="4"/>
      <c r="B875" s="4"/>
      <c r="C875" s="4"/>
      <c r="D875" s="4"/>
      <c r="E875" s="4"/>
      <c r="F875" s="4"/>
      <c r="G875" s="4"/>
      <c r="H875" s="3"/>
      <c r="I875"/>
    </row>
    <row r="876" spans="1:9" ht="16.5">
      <c r="A876" s="4"/>
      <c r="B876" s="4"/>
      <c r="C876" s="4"/>
      <c r="D876" s="4"/>
      <c r="E876" s="4"/>
      <c r="F876" s="4"/>
      <c r="G876" s="4"/>
      <c r="H876" s="3"/>
      <c r="I876"/>
    </row>
    <row r="877" spans="1:9" ht="16.5">
      <c r="A877" s="4"/>
      <c r="B877" s="4"/>
      <c r="C877" s="4"/>
      <c r="D877" s="4"/>
      <c r="E877" s="4"/>
      <c r="F877" s="4"/>
      <c r="G877" s="4"/>
      <c r="H877" s="3"/>
      <c r="I877"/>
    </row>
    <row r="878" spans="1:9" ht="16.5">
      <c r="A878" s="4"/>
      <c r="B878" s="4"/>
      <c r="C878" s="4"/>
      <c r="D878" s="4"/>
      <c r="E878" s="4"/>
      <c r="F878" s="4"/>
      <c r="G878" s="4"/>
      <c r="H878" s="3"/>
      <c r="I878"/>
    </row>
    <row r="879" spans="1:9" ht="16.5">
      <c r="A879" s="4"/>
      <c r="B879" s="4"/>
      <c r="C879" s="4"/>
      <c r="D879" s="4"/>
      <c r="E879" s="4"/>
      <c r="F879" s="4"/>
      <c r="G879" s="4"/>
      <c r="H879" s="3"/>
      <c r="I879"/>
    </row>
    <row r="880" spans="1:9" ht="16.5">
      <c r="A880" s="4"/>
      <c r="B880" s="4"/>
      <c r="C880" s="4"/>
      <c r="D880" s="4"/>
      <c r="E880" s="4"/>
      <c r="F880" s="4"/>
      <c r="G880" s="4"/>
      <c r="H880" s="3"/>
      <c r="I880"/>
    </row>
    <row r="881" spans="1:9" ht="16.5">
      <c r="A881" s="4"/>
      <c r="B881" s="4"/>
      <c r="C881" s="4"/>
      <c r="D881" s="4"/>
      <c r="E881" s="4"/>
      <c r="F881" s="4"/>
      <c r="G881" s="4"/>
      <c r="H881" s="3"/>
      <c r="I881"/>
    </row>
    <row r="882" spans="1:9" ht="16.5">
      <c r="A882" s="4"/>
      <c r="B882" s="4"/>
      <c r="C882" s="4"/>
      <c r="D882" s="4"/>
      <c r="E882" s="4"/>
      <c r="F882" s="4"/>
      <c r="G882" s="4"/>
      <c r="H882" s="3"/>
      <c r="I882"/>
    </row>
    <row r="883" spans="1:9" ht="16.5">
      <c r="A883" s="4"/>
      <c r="B883" s="4"/>
      <c r="C883" s="4"/>
      <c r="D883" s="4"/>
      <c r="E883" s="4"/>
      <c r="F883" s="4"/>
      <c r="G883" s="4"/>
      <c r="H883" s="3"/>
      <c r="I883"/>
    </row>
    <row r="884" spans="1:9" ht="16.5">
      <c r="A884" s="4"/>
      <c r="B884" s="4"/>
      <c r="C884" s="4"/>
      <c r="D884" s="4"/>
      <c r="E884" s="4"/>
      <c r="F884" s="4"/>
      <c r="G884" s="4"/>
      <c r="H884" s="3"/>
      <c r="I884"/>
    </row>
    <row r="885" spans="1:9" ht="16.5">
      <c r="A885" s="4"/>
      <c r="B885" s="4"/>
      <c r="C885" s="4"/>
      <c r="D885" s="4"/>
      <c r="E885" s="4"/>
      <c r="F885" s="4"/>
      <c r="G885" s="4"/>
      <c r="H885" s="3"/>
      <c r="I885"/>
    </row>
    <row r="886" spans="1:9" ht="16.5">
      <c r="A886" s="4"/>
      <c r="B886" s="4"/>
      <c r="C886" s="4"/>
      <c r="D886" s="4"/>
      <c r="E886" s="4"/>
      <c r="F886" s="4"/>
      <c r="G886" s="4"/>
      <c r="H886" s="3"/>
      <c r="I886"/>
    </row>
    <row r="887" spans="1:9" ht="16.5">
      <c r="A887" s="4"/>
      <c r="B887" s="4"/>
      <c r="C887" s="4"/>
      <c r="D887" s="4"/>
      <c r="E887" s="4"/>
      <c r="F887" s="4"/>
      <c r="G887" s="4"/>
      <c r="H887" s="3"/>
      <c r="I887"/>
    </row>
    <row r="888" spans="1:9" ht="16.5">
      <c r="A888" s="4"/>
      <c r="B888" s="4"/>
      <c r="C888" s="4"/>
      <c r="D888" s="4"/>
      <c r="E888" s="4"/>
      <c r="F888" s="4"/>
      <c r="G888" s="4"/>
      <c r="H888" s="3"/>
      <c r="I888"/>
    </row>
    <row r="889" spans="1:9" ht="16.5">
      <c r="A889" s="4"/>
      <c r="B889" s="4"/>
      <c r="C889" s="4"/>
      <c r="D889" s="4"/>
      <c r="E889" s="4"/>
      <c r="F889" s="4"/>
      <c r="G889" s="4"/>
      <c r="H889" s="3"/>
      <c r="I889"/>
    </row>
    <row r="890" spans="1:9" ht="16.5">
      <c r="A890" s="4"/>
      <c r="B890" s="4"/>
      <c r="C890" s="4"/>
      <c r="D890" s="4"/>
      <c r="E890" s="4"/>
      <c r="F890" s="4"/>
      <c r="G890" s="4"/>
      <c r="H890" s="3"/>
      <c r="I890"/>
    </row>
    <row r="891" spans="1:9" ht="16.5">
      <c r="A891" s="4"/>
      <c r="B891" s="4"/>
      <c r="C891" s="4"/>
      <c r="D891" s="4"/>
      <c r="E891" s="4"/>
      <c r="F891" s="4"/>
      <c r="G891" s="4"/>
      <c r="H891" s="3"/>
      <c r="I891"/>
    </row>
    <row r="892" spans="1:9" ht="16.5">
      <c r="A892" s="4"/>
      <c r="B892" s="4"/>
      <c r="C892" s="4"/>
      <c r="D892" s="4"/>
      <c r="E892" s="4"/>
      <c r="F892" s="4"/>
      <c r="G892" s="4"/>
      <c r="H892" s="3"/>
      <c r="I892"/>
    </row>
    <row r="893" spans="1:9" ht="16.5">
      <c r="A893" s="4"/>
      <c r="B893" s="4"/>
      <c r="C893" s="4"/>
      <c r="D893" s="4"/>
      <c r="E893" s="4"/>
      <c r="F893" s="4"/>
      <c r="G893" s="4"/>
      <c r="H893" s="3"/>
      <c r="I893"/>
    </row>
    <row r="894" spans="1:9" ht="16.5">
      <c r="A894" s="4"/>
      <c r="B894" s="4"/>
      <c r="C894" s="4"/>
      <c r="D894" s="4"/>
      <c r="E894" s="4"/>
      <c r="F894" s="4"/>
      <c r="G894" s="4"/>
      <c r="H894" s="3"/>
      <c r="I894"/>
    </row>
    <row r="895" spans="1:9" ht="16.5">
      <c r="A895" s="4"/>
      <c r="B895" s="4"/>
      <c r="C895" s="4"/>
      <c r="D895" s="4"/>
      <c r="E895" s="4"/>
      <c r="F895" s="4"/>
      <c r="G895" s="4"/>
      <c r="H895" s="3"/>
      <c r="I895"/>
    </row>
    <row r="896" spans="1:9" ht="16.5">
      <c r="A896" s="4"/>
      <c r="B896" s="4"/>
      <c r="C896" s="4"/>
      <c r="D896" s="4"/>
      <c r="E896" s="4"/>
      <c r="F896" s="4"/>
      <c r="G896" s="4"/>
      <c r="H896" s="3"/>
      <c r="I896"/>
    </row>
    <row r="897" spans="1:9" ht="16.5">
      <c r="A897" s="4"/>
      <c r="B897" s="4"/>
      <c r="C897" s="4"/>
      <c r="D897" s="4"/>
      <c r="E897" s="4"/>
      <c r="F897" s="4"/>
      <c r="G897" s="4"/>
      <c r="H897" s="3"/>
      <c r="I897"/>
    </row>
    <row r="898" spans="1:9" ht="16.5">
      <c r="A898" s="4"/>
      <c r="B898" s="4"/>
      <c r="C898" s="4"/>
      <c r="D898" s="4"/>
      <c r="E898" s="4"/>
      <c r="F898" s="4"/>
      <c r="G898" s="4"/>
      <c r="H898" s="3"/>
      <c r="I898"/>
    </row>
    <row r="899" spans="1:9" ht="16.5">
      <c r="A899" s="4"/>
      <c r="B899" s="4"/>
      <c r="C899" s="4"/>
      <c r="D899" s="4"/>
      <c r="E899" s="4"/>
      <c r="F899" s="4"/>
      <c r="G899" s="4"/>
      <c r="H899" s="3"/>
      <c r="I899"/>
    </row>
    <row r="900" spans="1:9" ht="16.5">
      <c r="A900" s="4"/>
      <c r="B900" s="4"/>
      <c r="C900" s="4"/>
      <c r="D900" s="4"/>
      <c r="E900" s="4"/>
      <c r="F900" s="4"/>
      <c r="G900" s="4"/>
      <c r="H900" s="3"/>
      <c r="I900"/>
    </row>
    <row r="901" spans="1:9" ht="16.5">
      <c r="A901" s="4"/>
      <c r="B901" s="4"/>
      <c r="C901" s="4"/>
      <c r="D901" s="4"/>
      <c r="E901" s="4"/>
      <c r="F901" s="4"/>
      <c r="G901" s="4"/>
      <c r="H901" s="3"/>
      <c r="I901"/>
    </row>
    <row r="902" spans="1:9" ht="16.5">
      <c r="A902" s="4"/>
      <c r="B902" s="4"/>
      <c r="C902" s="4"/>
      <c r="D902" s="4"/>
      <c r="E902" s="4"/>
      <c r="F902" s="4"/>
      <c r="G902" s="4"/>
      <c r="H902" s="3"/>
      <c r="I902"/>
    </row>
    <row r="903" spans="1:9" ht="16.5">
      <c r="A903" s="4"/>
      <c r="B903" s="4"/>
      <c r="C903" s="4"/>
      <c r="D903" s="4"/>
      <c r="E903" s="4"/>
      <c r="F903" s="4"/>
      <c r="G903" s="4"/>
      <c r="H903" s="3"/>
      <c r="I903"/>
    </row>
    <row r="904" spans="1:9" ht="16.5">
      <c r="A904" s="4"/>
      <c r="B904" s="4"/>
      <c r="C904" s="4"/>
      <c r="D904" s="4"/>
      <c r="E904" s="4"/>
      <c r="F904" s="4"/>
      <c r="G904" s="4"/>
      <c r="H904" s="3"/>
      <c r="I904"/>
    </row>
    <row r="905" spans="1:9" ht="16.5">
      <c r="A905" s="4"/>
      <c r="B905" s="4"/>
      <c r="C905" s="4"/>
      <c r="D905" s="4"/>
      <c r="E905" s="4"/>
      <c r="F905" s="4"/>
      <c r="G905" s="4"/>
      <c r="H905" s="3"/>
      <c r="I905"/>
    </row>
    <row r="906" spans="1:9" ht="16.5">
      <c r="A906" s="4"/>
      <c r="B906" s="4"/>
      <c r="C906" s="4"/>
      <c r="D906" s="4"/>
      <c r="E906" s="4"/>
      <c r="F906" s="4"/>
      <c r="G906" s="4"/>
      <c r="H906" s="3"/>
      <c r="I906"/>
    </row>
    <row r="907" spans="1:9" ht="16.5">
      <c r="A907" s="4"/>
      <c r="B907" s="4"/>
      <c r="C907" s="4"/>
      <c r="D907" s="4"/>
      <c r="E907" s="4"/>
      <c r="F907" s="4"/>
      <c r="G907" s="4"/>
      <c r="H907" s="3"/>
      <c r="I907"/>
    </row>
    <row r="908" spans="1:9" ht="16.5">
      <c r="A908" s="4"/>
      <c r="B908" s="4"/>
      <c r="C908" s="4"/>
      <c r="D908" s="4"/>
      <c r="E908" s="4"/>
      <c r="F908" s="4"/>
      <c r="G908" s="4"/>
      <c r="H908" s="3"/>
      <c r="I908"/>
    </row>
    <row r="909" spans="1:9" ht="16.5">
      <c r="A909" s="4"/>
      <c r="B909" s="4"/>
      <c r="C909" s="4"/>
      <c r="D909" s="4"/>
      <c r="E909" s="4"/>
      <c r="F909" s="4"/>
      <c r="G909" s="4"/>
      <c r="H909" s="3"/>
      <c r="I909"/>
    </row>
    <row r="910" spans="1:9" ht="16.5">
      <c r="A910" s="4"/>
      <c r="B910" s="4"/>
      <c r="C910" s="4"/>
      <c r="D910" s="4"/>
      <c r="E910" s="4"/>
      <c r="F910" s="4"/>
      <c r="G910" s="4"/>
      <c r="H910" s="3"/>
      <c r="I910"/>
    </row>
    <row r="911" spans="1:9" ht="16.5">
      <c r="A911" s="4"/>
      <c r="B911" s="4"/>
      <c r="C911" s="4"/>
      <c r="D911" s="4"/>
      <c r="E911" s="4"/>
      <c r="F911" s="4"/>
      <c r="G911" s="4"/>
      <c r="H911" s="3"/>
      <c r="I911"/>
    </row>
    <row r="912" spans="1:9" ht="16.5">
      <c r="A912" s="4"/>
      <c r="B912" s="4"/>
      <c r="C912" s="4"/>
      <c r="D912" s="4"/>
      <c r="E912" s="4"/>
      <c r="F912" s="4"/>
      <c r="G912" s="4"/>
      <c r="H912" s="3"/>
      <c r="I912"/>
    </row>
    <row r="913" spans="1:9" ht="16.5">
      <c r="A913" s="4"/>
      <c r="B913" s="4"/>
      <c r="C913" s="4"/>
      <c r="D913" s="4"/>
      <c r="E913" s="4"/>
      <c r="F913" s="4"/>
      <c r="G913" s="4"/>
      <c r="H913" s="3"/>
      <c r="I913"/>
    </row>
    <row r="914" spans="1:9" ht="16.5">
      <c r="A914" s="4"/>
      <c r="B914" s="4"/>
      <c r="C914" s="4"/>
      <c r="D914" s="4"/>
      <c r="E914" s="4"/>
      <c r="F914" s="4"/>
      <c r="G914" s="4"/>
      <c r="H914" s="3"/>
      <c r="I914"/>
    </row>
    <row r="915" spans="1:9" ht="16.5">
      <c r="A915" s="4"/>
      <c r="B915" s="4"/>
      <c r="C915" s="4"/>
      <c r="D915" s="4"/>
      <c r="E915" s="4"/>
      <c r="F915" s="4"/>
      <c r="G915" s="4"/>
      <c r="H915" s="3"/>
      <c r="I915"/>
    </row>
    <row r="916" spans="1:9" ht="16.5">
      <c r="A916" s="4"/>
      <c r="B916" s="4"/>
      <c r="C916" s="4"/>
      <c r="D916" s="4"/>
      <c r="E916" s="4"/>
      <c r="F916" s="4"/>
      <c r="G916" s="4"/>
      <c r="H916" s="3"/>
      <c r="I916"/>
    </row>
    <row r="917" spans="1:9" ht="16.5">
      <c r="A917" s="4"/>
      <c r="B917" s="4"/>
      <c r="C917" s="4"/>
      <c r="D917" s="4"/>
      <c r="E917" s="4"/>
      <c r="F917" s="4"/>
      <c r="G917" s="4"/>
      <c r="H917" s="3"/>
      <c r="I917"/>
    </row>
    <row r="918" spans="1:9" ht="16.5">
      <c r="A918" s="4"/>
      <c r="B918" s="4"/>
      <c r="C918" s="4"/>
      <c r="D918" s="4"/>
      <c r="E918" s="4"/>
      <c r="F918" s="4"/>
      <c r="G918" s="4"/>
      <c r="H918" s="3"/>
      <c r="I918"/>
    </row>
    <row r="919" spans="1:9" ht="16.5">
      <c r="A919" s="4"/>
      <c r="B919" s="4"/>
      <c r="C919" s="4"/>
      <c r="D919" s="4"/>
      <c r="E919" s="4"/>
      <c r="F919" s="4"/>
      <c r="G919" s="4"/>
      <c r="H919" s="3"/>
      <c r="I919"/>
    </row>
    <row r="920" spans="1:9" ht="16.5">
      <c r="A920" s="4"/>
      <c r="B920" s="4"/>
      <c r="C920" s="4"/>
      <c r="D920" s="4"/>
      <c r="E920" s="4"/>
      <c r="F920" s="4"/>
      <c r="G920" s="4"/>
      <c r="H920" s="3"/>
      <c r="I920"/>
    </row>
    <row r="921" spans="1:9" ht="16.5">
      <c r="A921" s="4"/>
      <c r="B921" s="4"/>
      <c r="C921" s="4"/>
      <c r="D921" s="4"/>
      <c r="E921" s="4"/>
      <c r="F921" s="4"/>
      <c r="G921" s="4"/>
      <c r="H921" s="3"/>
      <c r="I921"/>
    </row>
    <row r="922" spans="1:9" ht="16.5">
      <c r="A922" s="4"/>
      <c r="B922" s="4"/>
      <c r="C922" s="4"/>
      <c r="D922" s="4"/>
      <c r="E922" s="4"/>
      <c r="F922" s="4"/>
      <c r="G922" s="4"/>
      <c r="H922" s="3"/>
      <c r="I922"/>
    </row>
    <row r="923" spans="1:9" ht="16.5">
      <c r="A923" s="4"/>
      <c r="B923" s="4"/>
      <c r="C923" s="4"/>
      <c r="D923" s="4"/>
      <c r="E923" s="4"/>
      <c r="F923" s="4"/>
      <c r="G923" s="4"/>
      <c r="H923" s="3"/>
      <c r="I923"/>
    </row>
    <row r="924" spans="1:9" ht="16.5">
      <c r="A924" s="4"/>
      <c r="B924" s="4"/>
      <c r="C924" s="4"/>
      <c r="D924" s="4"/>
      <c r="E924" s="4"/>
      <c r="F924" s="4"/>
      <c r="G924" s="4"/>
      <c r="H924" s="3"/>
      <c r="I924"/>
    </row>
    <row r="925" spans="1:9" ht="16.5">
      <c r="A925" s="4"/>
      <c r="B925" s="4"/>
      <c r="C925" s="4"/>
      <c r="D925" s="4"/>
      <c r="E925" s="4"/>
      <c r="F925" s="4"/>
      <c r="G925" s="4"/>
      <c r="H925" s="3"/>
      <c r="I925"/>
    </row>
    <row r="926" spans="1:9" ht="16.5">
      <c r="A926" s="4"/>
      <c r="B926" s="4"/>
      <c r="C926" s="4"/>
      <c r="D926" s="4"/>
      <c r="E926" s="4"/>
      <c r="F926" s="4"/>
      <c r="G926" s="4"/>
      <c r="H926" s="3"/>
      <c r="I926"/>
    </row>
    <row r="927" spans="1:9" ht="16.5">
      <c r="A927" s="4"/>
      <c r="B927" s="4"/>
      <c r="C927" s="4"/>
      <c r="D927" s="4"/>
      <c r="E927" s="4"/>
      <c r="F927" s="4"/>
      <c r="G927" s="4"/>
      <c r="H927" s="3"/>
      <c r="I927"/>
    </row>
    <row r="928" spans="1:9" ht="16.5">
      <c r="A928" s="4"/>
      <c r="B928" s="4"/>
      <c r="C928" s="4"/>
      <c r="D928" s="4"/>
      <c r="E928" s="4"/>
      <c r="F928" s="4"/>
      <c r="G928" s="4"/>
      <c r="H928" s="3"/>
      <c r="I928"/>
    </row>
    <row r="929" spans="1:9" ht="16.5">
      <c r="A929" s="4"/>
      <c r="B929" s="4"/>
      <c r="C929" s="4"/>
      <c r="D929" s="4"/>
      <c r="E929" s="4"/>
      <c r="F929" s="4"/>
      <c r="G929" s="4"/>
      <c r="H929" s="3"/>
      <c r="I929"/>
    </row>
    <row r="930" spans="1:9" ht="16.5">
      <c r="A930" s="4"/>
      <c r="B930" s="4"/>
      <c r="C930" s="4"/>
      <c r="D930" s="4"/>
      <c r="E930" s="4"/>
      <c r="F930" s="4"/>
      <c r="G930" s="4"/>
      <c r="H930" s="3"/>
      <c r="I930"/>
    </row>
    <row r="931" spans="1:9" ht="16.5">
      <c r="A931" s="4"/>
      <c r="B931" s="4"/>
      <c r="C931" s="4"/>
      <c r="D931" s="4"/>
      <c r="E931" s="4"/>
      <c r="F931" s="4"/>
      <c r="G931" s="4"/>
      <c r="H931" s="3"/>
      <c r="I931"/>
    </row>
    <row r="932" spans="1:9" ht="16.5">
      <c r="A932" s="4"/>
      <c r="B932" s="4"/>
      <c r="C932" s="4"/>
      <c r="D932" s="4"/>
      <c r="E932" s="4"/>
      <c r="F932" s="4"/>
      <c r="G932" s="4"/>
      <c r="H932" s="3"/>
      <c r="I932"/>
    </row>
    <row r="933" spans="1:9" ht="16.5">
      <c r="A933" s="4"/>
      <c r="B933" s="4"/>
      <c r="C933" s="4"/>
      <c r="D933" s="4"/>
      <c r="E933" s="4"/>
      <c r="F933" s="4"/>
      <c r="G933" s="4"/>
      <c r="H933" s="3"/>
      <c r="I933"/>
    </row>
    <row r="934" spans="1:9" ht="16.5">
      <c r="A934" s="4"/>
      <c r="B934" s="4"/>
      <c r="C934" s="4"/>
      <c r="D934" s="4"/>
      <c r="E934" s="4"/>
      <c r="F934" s="4"/>
      <c r="G934" s="4"/>
      <c r="H934" s="3"/>
      <c r="I934"/>
    </row>
    <row r="935" spans="1:9" ht="16.5">
      <c r="A935" s="4"/>
      <c r="B935" s="4"/>
      <c r="C935" s="4"/>
      <c r="D935" s="4"/>
      <c r="E935" s="4"/>
      <c r="F935" s="4"/>
      <c r="G935" s="4"/>
      <c r="H935" s="3"/>
      <c r="I935"/>
    </row>
    <row r="936" spans="1:9" ht="16.5">
      <c r="A936" s="4"/>
      <c r="B936" s="4"/>
      <c r="C936" s="4"/>
      <c r="D936" s="4"/>
      <c r="E936" s="4"/>
      <c r="F936" s="4"/>
      <c r="G936" s="4"/>
      <c r="H936" s="3"/>
      <c r="I936"/>
    </row>
    <row r="937" spans="1:9" ht="16.5">
      <c r="A937" s="4"/>
      <c r="B937" s="4"/>
      <c r="C937" s="4"/>
      <c r="D937" s="4"/>
      <c r="E937" s="4"/>
      <c r="F937" s="4"/>
      <c r="G937" s="4"/>
      <c r="H937" s="3"/>
      <c r="I937"/>
    </row>
    <row r="938" spans="1:9" ht="16.5">
      <c r="A938" s="4"/>
      <c r="B938" s="4"/>
      <c r="C938" s="4"/>
      <c r="D938" s="4"/>
      <c r="E938" s="4"/>
      <c r="F938" s="4"/>
      <c r="G938" s="4"/>
      <c r="H938" s="3"/>
      <c r="I938"/>
    </row>
    <row r="939" spans="1:9" ht="16.5">
      <c r="A939" s="4"/>
      <c r="B939" s="4"/>
      <c r="C939" s="4"/>
      <c r="D939" s="4"/>
      <c r="E939" s="4"/>
      <c r="F939" s="4"/>
      <c r="G939" s="4"/>
      <c r="H939" s="3"/>
      <c r="I939"/>
    </row>
    <row r="940" spans="1:9" ht="16.5">
      <c r="A940" s="4"/>
      <c r="B940" s="4"/>
      <c r="C940" s="4"/>
      <c r="D940" s="4"/>
      <c r="E940" s="4"/>
      <c r="F940" s="4"/>
      <c r="G940" s="4"/>
      <c r="H940" s="3"/>
      <c r="I940"/>
    </row>
    <row r="941" spans="1:9" ht="16.5">
      <c r="A941" s="4"/>
      <c r="B941" s="4"/>
      <c r="C941" s="4"/>
      <c r="D941" s="4"/>
      <c r="E941" s="4"/>
      <c r="F941" s="4"/>
      <c r="G941" s="4"/>
      <c r="H941" s="3"/>
      <c r="I941"/>
    </row>
    <row r="942" spans="1:9" ht="16.5">
      <c r="A942" s="4"/>
      <c r="B942" s="4"/>
      <c r="C942" s="4"/>
      <c r="D942" s="4"/>
      <c r="E942" s="4"/>
      <c r="F942" s="4"/>
      <c r="G942" s="4"/>
      <c r="H942" s="3"/>
      <c r="I942"/>
    </row>
    <row r="943" spans="1:9" ht="16.5">
      <c r="A943" s="4"/>
      <c r="B943" s="4"/>
      <c r="C943" s="4"/>
      <c r="D943" s="4"/>
      <c r="E943" s="4"/>
      <c r="F943" s="4"/>
      <c r="G943" s="4"/>
      <c r="H943" s="3"/>
      <c r="I943"/>
    </row>
    <row r="944" spans="1:9" ht="16.5">
      <c r="A944" s="4"/>
      <c r="B944" s="4"/>
      <c r="C944" s="4"/>
      <c r="D944" s="4"/>
      <c r="E944" s="4"/>
      <c r="F944" s="4"/>
      <c r="G944" s="4"/>
      <c r="H944" s="3"/>
      <c r="I944"/>
    </row>
    <row r="945" spans="1:9" ht="16.5">
      <c r="A945" s="4"/>
      <c r="B945" s="4"/>
      <c r="C945" s="4"/>
      <c r="D945" s="4"/>
      <c r="E945" s="4"/>
      <c r="F945" s="4"/>
      <c r="G945" s="4"/>
      <c r="H945" s="3"/>
      <c r="I945"/>
    </row>
    <row r="946" spans="1:9" ht="16.5">
      <c r="A946" s="4"/>
      <c r="B946" s="4"/>
      <c r="C946" s="4"/>
      <c r="D946" s="4"/>
      <c r="E946" s="4"/>
      <c r="F946" s="4"/>
      <c r="G946" s="4"/>
      <c r="H946" s="3"/>
      <c r="I946"/>
    </row>
    <row r="947" spans="1:9" ht="16.5">
      <c r="A947" s="4"/>
      <c r="B947" s="4"/>
      <c r="C947" s="4"/>
      <c r="D947" s="4"/>
      <c r="E947" s="4"/>
      <c r="F947" s="4"/>
      <c r="G947" s="4"/>
      <c r="H947" s="3"/>
      <c r="I947"/>
    </row>
    <row r="948" spans="1:9" ht="16.5">
      <c r="A948" s="4"/>
      <c r="B948" s="4"/>
      <c r="C948" s="4"/>
      <c r="D948" s="4"/>
      <c r="E948" s="4"/>
      <c r="F948" s="4"/>
      <c r="G948" s="4"/>
      <c r="H948" s="3"/>
      <c r="I948"/>
    </row>
    <row r="949" spans="1:9" ht="16.5">
      <c r="A949" s="4"/>
      <c r="B949" s="4"/>
      <c r="C949" s="4"/>
      <c r="D949" s="4"/>
      <c r="E949" s="4"/>
      <c r="F949" s="4"/>
      <c r="G949" s="4"/>
      <c r="H949" s="3"/>
      <c r="I949"/>
    </row>
    <row r="950" spans="1:9" ht="16.5">
      <c r="A950" s="4"/>
      <c r="B950" s="4"/>
      <c r="C950" s="4"/>
      <c r="D950" s="4"/>
      <c r="E950" s="4"/>
      <c r="F950" s="4"/>
      <c r="G950" s="4"/>
      <c r="H950" s="3"/>
      <c r="I950"/>
    </row>
    <row r="951" spans="1:9" ht="16.5">
      <c r="A951" s="4"/>
      <c r="B951" s="4"/>
      <c r="C951" s="4"/>
      <c r="D951" s="4"/>
      <c r="E951" s="4"/>
      <c r="F951" s="4"/>
      <c r="G951" s="4"/>
      <c r="H951" s="3"/>
      <c r="I951"/>
    </row>
    <row r="952" spans="1:9" ht="16.5">
      <c r="A952" s="4"/>
      <c r="B952" s="4"/>
      <c r="C952" s="4"/>
      <c r="D952" s="4"/>
      <c r="E952" s="4"/>
      <c r="F952" s="4"/>
      <c r="G952" s="4"/>
      <c r="H952" s="3"/>
      <c r="I952"/>
    </row>
    <row r="953" spans="1:9" ht="16.5">
      <c r="A953" s="4"/>
      <c r="B953" s="4"/>
      <c r="C953" s="4"/>
      <c r="D953" s="4"/>
      <c r="E953" s="4"/>
      <c r="F953" s="4"/>
      <c r="G953" s="4"/>
      <c r="H953" s="3"/>
      <c r="I953"/>
    </row>
    <row r="954" spans="1:9" ht="16.5">
      <c r="A954" s="4"/>
      <c r="B954" s="4"/>
      <c r="C954" s="4"/>
      <c r="D954" s="4"/>
      <c r="E954" s="4"/>
      <c r="F954" s="4"/>
      <c r="G954" s="4"/>
      <c r="H954" s="3"/>
      <c r="I954"/>
    </row>
    <row r="955" spans="1:9" ht="16.5">
      <c r="A955" s="4"/>
      <c r="B955" s="4"/>
      <c r="C955" s="4"/>
      <c r="D955" s="4"/>
      <c r="E955" s="4"/>
      <c r="F955" s="4"/>
      <c r="G955" s="4"/>
      <c r="H955" s="3"/>
      <c r="I955"/>
    </row>
    <row r="956" spans="1:9" ht="16.5">
      <c r="A956" s="4"/>
      <c r="B956" s="4"/>
      <c r="C956" s="4"/>
      <c r="D956" s="4"/>
      <c r="E956" s="4"/>
      <c r="F956" s="4"/>
      <c r="G956" s="4"/>
      <c r="H956" s="3"/>
      <c r="I956"/>
    </row>
    <row r="957" spans="1:9" ht="16.5">
      <c r="A957" s="4"/>
      <c r="B957" s="4"/>
      <c r="C957" s="4"/>
      <c r="D957" s="4"/>
      <c r="E957" s="4"/>
      <c r="F957" s="4"/>
      <c r="G957" s="4"/>
      <c r="H957" s="3"/>
      <c r="I957"/>
    </row>
    <row r="958" spans="1:9" ht="16.5">
      <c r="A958" s="4"/>
      <c r="B958" s="4"/>
      <c r="C958" s="4"/>
      <c r="D958" s="4"/>
      <c r="E958" s="4"/>
      <c r="F958" s="4"/>
      <c r="G958" s="4"/>
      <c r="H958" s="3"/>
      <c r="I958"/>
    </row>
    <row r="959" spans="1:9" ht="16.5">
      <c r="A959" s="4"/>
      <c r="B959" s="4"/>
      <c r="C959" s="4"/>
      <c r="D959" s="4"/>
      <c r="E959" s="4"/>
      <c r="F959" s="4"/>
      <c r="G959" s="4"/>
      <c r="H959" s="3"/>
      <c r="I959"/>
    </row>
    <row r="960" spans="1:9" ht="16.5">
      <c r="A960" s="4"/>
      <c r="B960" s="4"/>
      <c r="C960" s="4"/>
      <c r="D960" s="4"/>
      <c r="E960" s="4"/>
      <c r="F960" s="4"/>
      <c r="G960" s="4"/>
      <c r="H960" s="3"/>
      <c r="I960"/>
    </row>
    <row r="961" spans="1:9" ht="16.5">
      <c r="A961" s="4"/>
      <c r="B961" s="4"/>
      <c r="C961" s="4"/>
      <c r="D961" s="4"/>
      <c r="E961" s="4"/>
      <c r="F961" s="4"/>
      <c r="G961" s="4"/>
      <c r="H961" s="3"/>
      <c r="I961"/>
    </row>
    <row r="962" spans="1:9" ht="16.5">
      <c r="A962" s="4"/>
      <c r="B962" s="4"/>
      <c r="C962" s="4"/>
      <c r="D962" s="4"/>
      <c r="E962" s="4"/>
      <c r="F962" s="4"/>
      <c r="G962" s="4"/>
      <c r="H962" s="3"/>
      <c r="I962"/>
    </row>
    <row r="963" spans="1:9" ht="16.5">
      <c r="A963" s="4"/>
      <c r="B963" s="4"/>
      <c r="C963" s="4"/>
      <c r="D963" s="4"/>
      <c r="E963" s="4"/>
      <c r="F963" s="4"/>
      <c r="G963" s="4"/>
      <c r="H963" s="3"/>
      <c r="I963"/>
    </row>
    <row r="964" spans="1:9" ht="16.5">
      <c r="A964" s="4"/>
      <c r="B964" s="4"/>
      <c r="C964" s="4"/>
      <c r="D964" s="4"/>
      <c r="E964" s="4"/>
      <c r="F964" s="4"/>
      <c r="G964" s="4"/>
      <c r="H964" s="3"/>
      <c r="I964"/>
    </row>
    <row r="965" spans="1:9" ht="16.5">
      <c r="A965" s="4"/>
      <c r="B965" s="4"/>
      <c r="C965" s="4"/>
      <c r="D965" s="4"/>
      <c r="E965" s="4"/>
      <c r="F965" s="4"/>
      <c r="G965" s="4"/>
      <c r="H965" s="3"/>
      <c r="I965"/>
    </row>
    <row r="966" spans="1:9" ht="16.5">
      <c r="A966" s="4"/>
      <c r="B966" s="4"/>
      <c r="C966" s="4"/>
      <c r="D966" s="4"/>
      <c r="E966" s="4"/>
      <c r="F966" s="4"/>
      <c r="G966" s="4"/>
      <c r="H966" s="3"/>
      <c r="I966"/>
    </row>
    <row r="967" spans="1:9" ht="16.5">
      <c r="A967" s="4"/>
      <c r="B967" s="4"/>
      <c r="C967" s="4"/>
      <c r="D967" s="4"/>
      <c r="E967" s="4"/>
      <c r="F967" s="4"/>
      <c r="G967" s="4"/>
      <c r="H967" s="3"/>
      <c r="I967"/>
    </row>
    <row r="968" spans="1:9" ht="16.5">
      <c r="A968" s="4"/>
      <c r="B968" s="4"/>
      <c r="C968" s="4"/>
      <c r="D968" s="4"/>
      <c r="E968" s="4"/>
      <c r="F968" s="4"/>
      <c r="G968" s="4"/>
      <c r="H968" s="3"/>
      <c r="I968"/>
    </row>
    <row r="969" spans="1:9" ht="16.5">
      <c r="A969" s="4"/>
      <c r="B969" s="4"/>
      <c r="C969" s="4"/>
      <c r="D969" s="4"/>
      <c r="E969" s="4"/>
      <c r="F969" s="4"/>
      <c r="G969" s="4"/>
      <c r="H969" s="3"/>
      <c r="I969"/>
    </row>
    <row r="970" spans="1:9" ht="16.5">
      <c r="A970" s="4"/>
      <c r="B970" s="4"/>
      <c r="C970" s="4"/>
      <c r="D970" s="4"/>
      <c r="E970" s="4"/>
      <c r="F970" s="4"/>
      <c r="G970" s="4"/>
      <c r="H970" s="3"/>
      <c r="I970"/>
    </row>
    <row r="971" spans="1:9" ht="16.5">
      <c r="A971" s="4"/>
      <c r="B971" s="4"/>
      <c r="C971" s="4"/>
      <c r="D971" s="4"/>
      <c r="E971" s="4"/>
      <c r="F971" s="4"/>
      <c r="G971" s="4"/>
      <c r="H971" s="3"/>
      <c r="I971"/>
    </row>
    <row r="972" spans="1:9" ht="16.5">
      <c r="A972" s="4"/>
      <c r="B972" s="4"/>
      <c r="C972" s="4"/>
      <c r="D972" s="4"/>
      <c r="E972" s="4"/>
      <c r="F972" s="4"/>
      <c r="G972" s="4"/>
      <c r="H972" s="3"/>
      <c r="I972"/>
    </row>
    <row r="973" spans="1:9" ht="16.5">
      <c r="A973" s="4"/>
      <c r="B973" s="4"/>
      <c r="C973" s="4"/>
      <c r="D973" s="4"/>
      <c r="E973" s="4"/>
      <c r="F973" s="4"/>
      <c r="G973" s="4"/>
      <c r="H973" s="3"/>
      <c r="I973"/>
    </row>
    <row r="974" spans="1:9" ht="16.5">
      <c r="A974" s="4"/>
      <c r="B974" s="4"/>
      <c r="C974" s="4"/>
      <c r="D974" s="4"/>
      <c r="E974" s="4"/>
      <c r="F974" s="4"/>
      <c r="G974" s="4"/>
      <c r="H974" s="3"/>
      <c r="I974"/>
    </row>
    <row r="975" spans="1:9" ht="16.5">
      <c r="A975" s="4"/>
      <c r="B975" s="4"/>
      <c r="C975" s="4"/>
      <c r="D975" s="4"/>
      <c r="E975" s="4"/>
      <c r="F975" s="4"/>
      <c r="G975" s="4"/>
      <c r="H975" s="3"/>
      <c r="I975"/>
    </row>
    <row r="976" spans="1:9" ht="16.5">
      <c r="A976" s="4"/>
      <c r="B976" s="4"/>
      <c r="C976" s="4"/>
      <c r="D976" s="4"/>
      <c r="E976" s="4"/>
      <c r="F976" s="4"/>
      <c r="G976" s="4"/>
      <c r="H976" s="3"/>
      <c r="I976"/>
    </row>
    <row r="977" spans="1:9" ht="16.5">
      <c r="A977" s="4"/>
      <c r="B977" s="4"/>
      <c r="C977" s="4"/>
      <c r="D977" s="4"/>
      <c r="E977" s="4"/>
      <c r="F977" s="4"/>
      <c r="G977" s="4"/>
      <c r="H977" s="3"/>
      <c r="I977"/>
    </row>
    <row r="978" spans="1:9" ht="16.5">
      <c r="A978" s="4"/>
      <c r="B978" s="4"/>
      <c r="C978" s="4"/>
      <c r="D978" s="4"/>
      <c r="E978" s="4"/>
      <c r="F978" s="4"/>
      <c r="G978" s="4"/>
      <c r="H978" s="3"/>
      <c r="I978"/>
    </row>
    <row r="979" spans="1:9" ht="16.5">
      <c r="A979" s="4"/>
      <c r="B979" s="4"/>
      <c r="C979" s="4"/>
      <c r="D979" s="4"/>
      <c r="E979" s="4"/>
      <c r="F979" s="4"/>
      <c r="G979" s="4"/>
      <c r="H979" s="3"/>
      <c r="I979"/>
    </row>
    <row r="980" spans="1:9" ht="16.5">
      <c r="A980" s="4"/>
      <c r="B980" s="4"/>
      <c r="C980" s="4"/>
      <c r="D980" s="4"/>
      <c r="E980" s="4"/>
      <c r="F980" s="4"/>
      <c r="G980" s="4"/>
      <c r="H980" s="3"/>
      <c r="I980"/>
    </row>
    <row r="981" spans="1:9" ht="16.5">
      <c r="A981" s="4"/>
      <c r="B981" s="4"/>
      <c r="C981" s="4"/>
      <c r="D981" s="4"/>
      <c r="E981" s="4"/>
      <c r="F981" s="4"/>
      <c r="G981" s="4"/>
      <c r="H981" s="3"/>
      <c r="I981"/>
    </row>
    <row r="982" spans="1:9" ht="16.5">
      <c r="A982" s="4"/>
      <c r="B982" s="4"/>
      <c r="C982" s="4"/>
      <c r="D982" s="4"/>
      <c r="E982" s="4"/>
      <c r="F982" s="4"/>
      <c r="G982" s="4"/>
      <c r="H982" s="3"/>
      <c r="I982"/>
    </row>
    <row r="983" spans="1:9" ht="16.5">
      <c r="A983" s="4"/>
      <c r="B983" s="4"/>
      <c r="C983" s="4"/>
      <c r="D983" s="4"/>
      <c r="E983" s="4"/>
      <c r="F983" s="4"/>
      <c r="G983" s="4"/>
      <c r="H983" s="3"/>
      <c r="I983"/>
    </row>
    <row r="984" spans="1:9" ht="16.5">
      <c r="A984" s="4"/>
      <c r="B984" s="4"/>
      <c r="C984" s="4"/>
      <c r="D984" s="4"/>
      <c r="E984" s="4"/>
      <c r="F984" s="4"/>
      <c r="G984" s="4"/>
      <c r="H984" s="3"/>
      <c r="I984"/>
    </row>
    <row r="985" spans="1:9" ht="16.5">
      <c r="A985" s="4"/>
      <c r="B985" s="4"/>
      <c r="C985" s="4"/>
      <c r="D985" s="4"/>
      <c r="E985" s="4"/>
      <c r="F985" s="4"/>
      <c r="G985" s="4"/>
      <c r="H985" s="3"/>
      <c r="I985"/>
    </row>
    <row r="986" spans="1:9" ht="16.5">
      <c r="A986" s="4"/>
      <c r="B986" s="4"/>
      <c r="C986" s="4"/>
      <c r="D986" s="4"/>
      <c r="E986" s="4"/>
      <c r="F986" s="4"/>
      <c r="G986" s="4"/>
      <c r="H986" s="3"/>
      <c r="I986"/>
    </row>
    <row r="987" spans="1:9" ht="16.5">
      <c r="A987" s="4"/>
      <c r="B987" s="4"/>
      <c r="C987" s="4"/>
      <c r="D987" s="4"/>
      <c r="E987" s="4"/>
      <c r="F987" s="4"/>
      <c r="G987" s="4"/>
      <c r="H987" s="3"/>
      <c r="I987"/>
    </row>
    <row r="988" spans="1:9" ht="16.5">
      <c r="A988" s="4"/>
      <c r="B988" s="4"/>
      <c r="C988" s="4"/>
      <c r="D988" s="4"/>
      <c r="E988" s="4"/>
      <c r="F988" s="4"/>
      <c r="G988" s="4"/>
      <c r="H988" s="3"/>
      <c r="I988"/>
    </row>
    <row r="989" spans="1:9" ht="16.5">
      <c r="A989" s="4"/>
      <c r="B989" s="4"/>
      <c r="C989" s="4"/>
      <c r="D989" s="4"/>
      <c r="E989" s="4"/>
      <c r="F989" s="4"/>
      <c r="G989" s="4"/>
      <c r="H989" s="3"/>
      <c r="I989"/>
    </row>
    <row r="990" spans="1:9" ht="16.5">
      <c r="A990" s="4"/>
      <c r="B990" s="4"/>
      <c r="C990" s="4"/>
      <c r="D990" s="4"/>
      <c r="E990" s="4"/>
      <c r="F990" s="4"/>
      <c r="G990" s="4"/>
      <c r="H990" s="3"/>
      <c r="I990"/>
    </row>
    <row r="991" spans="1:9" ht="16.5">
      <c r="A991" s="4"/>
      <c r="B991" s="4"/>
      <c r="C991" s="4"/>
      <c r="D991" s="4"/>
      <c r="E991" s="4"/>
      <c r="F991" s="4"/>
      <c r="G991" s="4"/>
      <c r="H991" s="3"/>
      <c r="I991"/>
    </row>
    <row r="992" spans="1:9" ht="16.5">
      <c r="A992" s="4"/>
      <c r="B992" s="4"/>
      <c r="C992" s="4"/>
      <c r="D992" s="4"/>
      <c r="E992" s="4"/>
      <c r="F992" s="4"/>
      <c r="G992" s="4"/>
      <c r="H992" s="3"/>
      <c r="I992"/>
    </row>
    <row r="993" spans="1:9" ht="16.5">
      <c r="A993" s="4"/>
      <c r="B993" s="4"/>
      <c r="C993" s="4"/>
      <c r="D993" s="4"/>
      <c r="E993" s="4"/>
      <c r="F993" s="4"/>
      <c r="G993" s="4"/>
      <c r="H993" s="3"/>
      <c r="I993"/>
    </row>
    <row r="994" spans="1:9" ht="16.5">
      <c r="A994" s="4"/>
      <c r="B994" s="4"/>
      <c r="C994" s="4"/>
      <c r="D994" s="4"/>
      <c r="E994" s="4"/>
      <c r="F994" s="4"/>
      <c r="G994" s="4"/>
      <c r="H994" s="3"/>
      <c r="I994"/>
    </row>
    <row r="995" spans="1:9" ht="16.5">
      <c r="A995" s="4"/>
      <c r="B995" s="4"/>
      <c r="C995" s="4"/>
      <c r="D995" s="4"/>
      <c r="E995" s="4"/>
      <c r="F995" s="4"/>
      <c r="G995" s="4"/>
      <c r="H995" s="3"/>
      <c r="I995"/>
    </row>
    <row r="996" spans="1:9" ht="16.5">
      <c r="A996" s="4"/>
      <c r="B996" s="4"/>
      <c r="C996" s="4"/>
      <c r="D996" s="4"/>
      <c r="E996" s="4"/>
      <c r="F996" s="4"/>
      <c r="G996" s="4"/>
      <c r="H996" s="3"/>
      <c r="I996"/>
    </row>
    <row r="997" spans="1:9" ht="16.5">
      <c r="A997" s="4"/>
      <c r="B997" s="4"/>
      <c r="C997" s="4"/>
      <c r="D997" s="4"/>
      <c r="E997" s="4"/>
      <c r="F997" s="4"/>
      <c r="G997" s="4"/>
      <c r="H997" s="3"/>
      <c r="I997"/>
    </row>
    <row r="998" spans="1:9" ht="16.5">
      <c r="A998" s="4"/>
      <c r="B998" s="4"/>
      <c r="C998" s="4"/>
      <c r="D998" s="4"/>
      <c r="E998" s="4"/>
      <c r="F998" s="4"/>
      <c r="G998" s="4"/>
      <c r="H998" s="3"/>
      <c r="I998"/>
    </row>
    <row r="999" spans="1:9" ht="16.5">
      <c r="A999" s="4"/>
      <c r="B999" s="4"/>
      <c r="C999" s="4"/>
      <c r="D999" s="4"/>
      <c r="E999" s="4"/>
      <c r="F999" s="4"/>
      <c r="G999" s="4"/>
      <c r="H999" s="3"/>
      <c r="I999"/>
    </row>
    <row r="1000" spans="1:9" ht="16.5">
      <c r="A1000"/>
      <c r="B1000"/>
      <c r="C1000"/>
      <c r="D1000"/>
      <c r="E1000"/>
      <c r="F1000"/>
      <c r="G1000"/>
      <c r="H1000" s="1"/>
      <c r="I1000"/>
    </row>
    <row r="1001" spans="1:9" ht="16.5">
      <c r="A1001"/>
      <c r="B1001"/>
      <c r="C1001"/>
      <c r="D1001"/>
      <c r="E1001"/>
      <c r="F1001"/>
      <c r="G1001"/>
      <c r="H1001" s="1"/>
      <c r="I1001"/>
    </row>
    <row r="1002" spans="1:9" ht="16.5">
      <c r="A1002"/>
      <c r="B1002"/>
      <c r="C1002"/>
      <c r="D1002"/>
      <c r="E1002"/>
      <c r="F1002"/>
      <c r="G1002"/>
      <c r="H1002" s="1"/>
      <c r="I1002"/>
    </row>
    <row r="1003" spans="1:9" ht="16.5">
      <c r="A1003"/>
      <c r="B1003"/>
      <c r="C1003"/>
      <c r="D1003"/>
      <c r="E1003"/>
      <c r="F1003"/>
      <c r="G1003"/>
      <c r="H1003" s="1"/>
      <c r="I1003"/>
    </row>
    <row r="1004" spans="1:9" ht="16.5">
      <c r="A1004"/>
      <c r="B1004"/>
      <c r="C1004"/>
      <c r="D1004"/>
      <c r="E1004"/>
      <c r="F1004"/>
      <c r="G1004"/>
      <c r="H1004" s="1"/>
      <c r="I1004"/>
    </row>
    <row r="1005" spans="1:9" ht="16.5">
      <c r="A1005"/>
      <c r="B1005"/>
      <c r="C1005"/>
      <c r="D1005"/>
      <c r="E1005"/>
      <c r="F1005"/>
      <c r="G1005"/>
      <c r="H1005" s="1"/>
      <c r="I1005"/>
    </row>
    <row r="1006" spans="1:9" ht="16.5">
      <c r="A1006"/>
      <c r="B1006"/>
      <c r="C1006"/>
      <c r="D1006"/>
      <c r="E1006"/>
      <c r="F1006"/>
      <c r="G1006"/>
      <c r="H1006" s="1"/>
      <c r="I1006"/>
    </row>
    <row r="1007" spans="1:9" ht="16.5">
      <c r="A1007"/>
      <c r="B1007"/>
      <c r="C1007"/>
      <c r="D1007"/>
      <c r="E1007"/>
      <c r="F1007"/>
      <c r="G1007"/>
      <c r="H1007" s="1"/>
      <c r="I1007"/>
    </row>
    <row r="1008" spans="1:9" ht="16.5">
      <c r="A1008"/>
      <c r="B1008"/>
      <c r="C1008"/>
      <c r="D1008"/>
      <c r="E1008"/>
      <c r="F1008"/>
      <c r="G1008"/>
      <c r="H1008" s="1"/>
      <c r="I1008"/>
    </row>
    <row r="1009" spans="1:9" ht="16.5">
      <c r="A1009"/>
      <c r="B1009"/>
      <c r="C1009"/>
      <c r="D1009"/>
      <c r="E1009"/>
      <c r="F1009"/>
      <c r="G1009"/>
      <c r="H1009" s="1"/>
      <c r="I1009"/>
    </row>
    <row r="1010" spans="1:9" ht="16.5">
      <c r="A1010"/>
      <c r="B1010"/>
      <c r="C1010"/>
      <c r="D1010"/>
      <c r="E1010"/>
      <c r="F1010"/>
      <c r="G1010"/>
      <c r="H1010" s="1"/>
      <c r="I1010"/>
    </row>
    <row r="1011" spans="1:9" ht="16.5">
      <c r="A1011"/>
      <c r="B1011"/>
      <c r="C1011"/>
      <c r="D1011"/>
      <c r="E1011"/>
      <c r="F1011"/>
      <c r="G1011"/>
      <c r="H1011" s="1"/>
      <c r="I1011"/>
    </row>
    <row r="1012" spans="1:9" ht="16.5">
      <c r="A1012"/>
      <c r="B1012"/>
      <c r="C1012"/>
      <c r="D1012"/>
      <c r="E1012"/>
      <c r="F1012"/>
      <c r="G1012"/>
      <c r="H1012" s="1"/>
      <c r="I1012"/>
    </row>
    <row r="1013" spans="1:9" ht="16.5">
      <c r="A1013"/>
      <c r="B1013"/>
      <c r="C1013"/>
      <c r="D1013"/>
      <c r="E1013"/>
      <c r="F1013"/>
      <c r="G1013"/>
      <c r="H1013" s="1"/>
      <c r="I1013"/>
    </row>
    <row r="1014" spans="1:9" ht="16.5">
      <c r="A1014"/>
      <c r="B1014"/>
      <c r="C1014"/>
      <c r="D1014"/>
      <c r="E1014"/>
      <c r="F1014"/>
      <c r="G1014"/>
      <c r="H1014" s="1"/>
      <c r="I1014"/>
    </row>
    <row r="1015" spans="1:9" ht="16.5">
      <c r="A1015"/>
      <c r="B1015"/>
      <c r="C1015"/>
      <c r="D1015"/>
      <c r="E1015"/>
      <c r="F1015"/>
      <c r="G1015"/>
      <c r="H1015" s="1"/>
      <c r="I1015"/>
    </row>
    <row r="1016" spans="1:9" ht="16.5">
      <c r="A1016"/>
      <c r="B1016"/>
      <c r="C1016"/>
      <c r="D1016"/>
      <c r="E1016"/>
      <c r="F1016"/>
      <c r="G1016"/>
      <c r="H1016" s="1"/>
      <c r="I1016"/>
    </row>
    <row r="1017" spans="1:9" ht="16.5">
      <c r="A1017"/>
      <c r="B1017"/>
      <c r="C1017"/>
      <c r="D1017"/>
      <c r="E1017"/>
      <c r="F1017"/>
      <c r="G1017"/>
      <c r="H1017" s="1"/>
      <c r="I1017"/>
    </row>
    <row r="1018" spans="1:9" ht="16.5">
      <c r="A1018"/>
      <c r="B1018"/>
      <c r="C1018"/>
      <c r="D1018"/>
      <c r="E1018"/>
      <c r="F1018"/>
      <c r="G1018"/>
      <c r="H1018" s="1"/>
      <c r="I1018"/>
    </row>
    <row r="1019" spans="1:9" ht="16.5">
      <c r="A1019"/>
      <c r="B1019"/>
      <c r="C1019"/>
      <c r="D1019"/>
      <c r="E1019"/>
      <c r="F1019"/>
      <c r="G1019"/>
      <c r="H1019" s="1"/>
      <c r="I1019"/>
    </row>
    <row r="1020" spans="1:9" ht="16.5">
      <c r="A1020"/>
      <c r="B1020"/>
      <c r="C1020"/>
      <c r="D1020"/>
      <c r="E1020"/>
      <c r="F1020"/>
      <c r="G1020"/>
      <c r="H1020" s="1"/>
      <c r="I1020"/>
    </row>
    <row r="1021" spans="1:9" ht="16.5">
      <c r="A1021"/>
      <c r="B1021"/>
      <c r="C1021"/>
      <c r="D1021"/>
      <c r="E1021"/>
      <c r="F1021"/>
      <c r="G1021"/>
      <c r="H1021" s="1"/>
      <c r="I1021"/>
    </row>
    <row r="1022" spans="1:9" ht="16.5">
      <c r="A1022"/>
      <c r="B1022"/>
      <c r="C1022"/>
      <c r="D1022"/>
      <c r="E1022"/>
      <c r="F1022"/>
      <c r="G1022"/>
      <c r="H1022" s="1"/>
      <c r="I1022"/>
    </row>
    <row r="1023" spans="1:9" ht="16.5">
      <c r="A1023"/>
      <c r="B1023"/>
      <c r="C1023"/>
      <c r="D1023"/>
      <c r="E1023"/>
      <c r="F1023"/>
      <c r="G1023"/>
      <c r="H1023" s="1"/>
      <c r="I1023"/>
    </row>
    <row r="1024" spans="1:9" ht="16.5">
      <c r="A1024"/>
      <c r="B1024"/>
      <c r="C1024"/>
      <c r="D1024"/>
      <c r="E1024"/>
      <c r="F1024"/>
      <c r="G1024"/>
      <c r="H1024" s="1"/>
      <c r="I1024"/>
    </row>
    <row r="1025" spans="1:9" ht="16.5">
      <c r="A1025"/>
      <c r="B1025"/>
      <c r="C1025"/>
      <c r="D1025"/>
      <c r="E1025"/>
      <c r="F1025"/>
      <c r="G1025"/>
      <c r="H1025" s="1"/>
      <c r="I1025"/>
    </row>
    <row r="1026" spans="1:9" ht="16.5">
      <c r="A1026"/>
      <c r="B1026"/>
      <c r="C1026"/>
      <c r="D1026"/>
      <c r="E1026"/>
      <c r="F1026"/>
      <c r="G1026"/>
      <c r="H1026" s="1"/>
      <c r="I1026"/>
    </row>
    <row r="1027" spans="1:9" ht="16.5">
      <c r="A1027"/>
      <c r="B1027"/>
      <c r="C1027"/>
      <c r="D1027"/>
      <c r="E1027"/>
      <c r="F1027"/>
      <c r="G1027"/>
      <c r="H1027" s="1"/>
      <c r="I1027"/>
    </row>
    <row r="1028" spans="1:9" ht="16.5">
      <c r="A1028"/>
      <c r="B1028"/>
      <c r="C1028"/>
      <c r="D1028"/>
      <c r="E1028"/>
      <c r="F1028"/>
      <c r="G1028"/>
      <c r="H1028" s="1"/>
      <c r="I1028"/>
    </row>
    <row r="1029" spans="1:9" ht="16.5">
      <c r="A1029"/>
      <c r="B1029"/>
      <c r="C1029"/>
      <c r="D1029"/>
      <c r="E1029"/>
      <c r="F1029"/>
      <c r="G1029"/>
      <c r="H1029" s="1"/>
      <c r="I1029"/>
    </row>
    <row r="1030" spans="1:9" ht="16.5">
      <c r="A1030"/>
      <c r="B1030"/>
      <c r="C1030"/>
      <c r="D1030"/>
      <c r="E1030"/>
      <c r="F1030"/>
      <c r="G1030"/>
      <c r="H1030" s="1"/>
      <c r="I1030"/>
    </row>
    <row r="1031" spans="1:9" ht="16.5">
      <c r="A1031"/>
      <c r="B1031"/>
      <c r="C1031"/>
      <c r="D1031"/>
      <c r="E1031"/>
      <c r="F1031"/>
      <c r="G1031"/>
      <c r="H1031" s="1"/>
      <c r="I1031"/>
    </row>
    <row r="1032" spans="1:9" ht="16.5">
      <c r="A1032"/>
      <c r="B1032"/>
      <c r="C1032"/>
      <c r="D1032"/>
      <c r="E1032"/>
      <c r="F1032"/>
      <c r="G1032"/>
      <c r="H1032" s="1"/>
      <c r="I1032"/>
    </row>
    <row r="1033" spans="1:9" ht="16.5">
      <c r="A1033"/>
      <c r="B1033"/>
      <c r="C1033"/>
      <c r="D1033"/>
      <c r="E1033"/>
      <c r="F1033"/>
      <c r="G1033"/>
      <c r="H1033" s="1"/>
      <c r="I1033"/>
    </row>
    <row r="1034" spans="1:9" ht="16.5">
      <c r="A1034"/>
      <c r="B1034"/>
      <c r="C1034"/>
      <c r="D1034"/>
      <c r="E1034"/>
      <c r="F1034"/>
      <c r="G1034"/>
      <c r="H1034" s="1"/>
      <c r="I1034"/>
    </row>
    <row r="1035" spans="1:9" ht="16.5">
      <c r="A1035"/>
      <c r="B1035"/>
      <c r="C1035"/>
      <c r="D1035"/>
      <c r="E1035"/>
      <c r="F1035"/>
      <c r="G1035"/>
      <c r="H1035" s="1"/>
      <c r="I1035"/>
    </row>
    <row r="1036" spans="1:9" ht="16.5">
      <c r="A1036"/>
      <c r="B1036"/>
      <c r="C1036"/>
      <c r="D1036"/>
      <c r="E1036"/>
      <c r="F1036"/>
      <c r="G1036"/>
      <c r="H1036" s="1"/>
      <c r="I1036"/>
    </row>
    <row r="1037" spans="1:9" ht="16.5">
      <c r="A1037"/>
      <c r="B1037"/>
      <c r="C1037"/>
      <c r="D1037"/>
      <c r="E1037"/>
      <c r="F1037"/>
      <c r="G1037"/>
      <c r="H1037" s="1"/>
      <c r="I1037"/>
    </row>
    <row r="1038" spans="1:9" ht="16.5">
      <c r="A1038"/>
      <c r="B1038"/>
      <c r="C1038"/>
      <c r="D1038"/>
      <c r="E1038"/>
      <c r="F1038"/>
      <c r="G1038"/>
      <c r="H1038" s="1"/>
      <c r="I1038"/>
    </row>
    <row r="1039" spans="1:9" ht="16.5">
      <c r="A1039"/>
      <c r="B1039"/>
      <c r="C1039"/>
      <c r="D1039"/>
      <c r="E1039"/>
      <c r="F1039"/>
      <c r="G1039"/>
      <c r="H1039" s="1"/>
      <c r="I1039"/>
    </row>
    <row r="1040" spans="1:9" ht="16.5">
      <c r="A1040"/>
      <c r="B1040"/>
      <c r="C1040"/>
      <c r="D1040"/>
      <c r="E1040"/>
      <c r="F1040"/>
      <c r="G1040"/>
      <c r="H1040" s="1"/>
      <c r="I1040"/>
    </row>
    <row r="1041" spans="1:9" ht="16.5">
      <c r="A1041"/>
      <c r="B1041"/>
      <c r="C1041"/>
      <c r="D1041"/>
      <c r="E1041"/>
      <c r="F1041"/>
      <c r="G1041"/>
      <c r="H1041" s="1"/>
      <c r="I1041"/>
    </row>
    <row r="1042" spans="1:9" ht="16.5">
      <c r="A1042"/>
      <c r="B1042"/>
      <c r="C1042"/>
      <c r="D1042"/>
      <c r="E1042"/>
      <c r="F1042"/>
      <c r="G1042"/>
      <c r="H1042" s="1"/>
      <c r="I1042"/>
    </row>
    <row r="1043" spans="1:9" ht="16.5">
      <c r="A1043"/>
      <c r="B1043"/>
      <c r="C1043"/>
      <c r="D1043"/>
      <c r="E1043"/>
      <c r="F1043"/>
      <c r="G1043"/>
      <c r="H1043" s="1"/>
      <c r="I1043"/>
    </row>
    <row r="1044" spans="1:9" ht="16.5">
      <c r="A1044"/>
      <c r="B1044"/>
      <c r="C1044"/>
      <c r="D1044"/>
      <c r="E1044"/>
      <c r="F1044"/>
      <c r="G1044"/>
      <c r="H1044" s="1"/>
      <c r="I1044"/>
    </row>
    <row r="1045" spans="1:9" ht="16.5">
      <c r="A1045"/>
      <c r="B1045"/>
      <c r="C1045"/>
      <c r="D1045"/>
      <c r="E1045"/>
      <c r="F1045"/>
      <c r="G1045"/>
      <c r="H1045" s="1"/>
      <c r="I1045"/>
    </row>
    <row r="1046" spans="1:9" ht="16.5">
      <c r="A1046"/>
      <c r="B1046"/>
      <c r="C1046"/>
      <c r="D1046"/>
      <c r="E1046"/>
      <c r="F1046"/>
      <c r="G1046"/>
      <c r="H1046" s="1"/>
      <c r="I1046"/>
    </row>
    <row r="1047" spans="1:9" ht="16.5">
      <c r="A1047"/>
      <c r="B1047"/>
      <c r="C1047"/>
      <c r="D1047"/>
      <c r="E1047"/>
      <c r="F1047"/>
      <c r="G1047"/>
      <c r="H1047" s="1"/>
      <c r="I1047"/>
    </row>
    <row r="1048" spans="1:9" ht="16.5">
      <c r="A1048"/>
      <c r="B1048"/>
      <c r="C1048"/>
      <c r="D1048"/>
      <c r="E1048"/>
      <c r="F1048"/>
      <c r="G1048"/>
      <c r="H1048" s="1"/>
      <c r="I1048"/>
    </row>
    <row r="1049" spans="1:9" ht="16.5">
      <c r="A1049"/>
      <c r="B1049"/>
      <c r="C1049"/>
      <c r="D1049"/>
      <c r="E1049"/>
      <c r="F1049"/>
      <c r="G1049"/>
      <c r="H1049" s="1"/>
      <c r="I1049"/>
    </row>
    <row r="1050" spans="1:9" ht="16.5">
      <c r="A1050"/>
      <c r="B1050"/>
      <c r="C1050"/>
      <c r="D1050"/>
      <c r="E1050"/>
      <c r="F1050"/>
      <c r="G1050"/>
      <c r="H1050" s="1"/>
      <c r="I1050"/>
    </row>
    <row r="1051" spans="1:9" ht="16.5">
      <c r="A1051"/>
      <c r="B1051"/>
      <c r="C1051"/>
      <c r="D1051"/>
      <c r="E1051"/>
      <c r="F1051"/>
      <c r="G1051"/>
      <c r="H1051" s="1"/>
      <c r="I1051"/>
    </row>
    <row r="1052" spans="1:9" ht="16.5">
      <c r="A1052"/>
      <c r="B1052"/>
      <c r="C1052"/>
      <c r="D1052"/>
      <c r="E1052"/>
      <c r="F1052"/>
      <c r="G1052"/>
      <c r="H1052" s="1"/>
      <c r="I1052"/>
    </row>
    <row r="1053" spans="1:9" ht="16.5">
      <c r="A1053"/>
      <c r="B1053"/>
      <c r="C1053"/>
      <c r="D1053"/>
      <c r="E1053"/>
      <c r="F1053"/>
      <c r="G1053"/>
      <c r="H1053" s="1"/>
      <c r="I1053"/>
    </row>
    <row r="1054" spans="1:9" ht="16.5">
      <c r="A1054"/>
      <c r="B1054"/>
      <c r="C1054"/>
      <c r="D1054"/>
      <c r="E1054"/>
      <c r="F1054"/>
      <c r="G1054"/>
      <c r="H1054" s="1"/>
      <c r="I1054"/>
    </row>
    <row r="1055" spans="1:9" ht="16.5">
      <c r="A1055"/>
      <c r="B1055"/>
      <c r="C1055"/>
      <c r="D1055"/>
      <c r="E1055"/>
      <c r="F1055"/>
      <c r="G1055"/>
      <c r="H1055" s="1"/>
      <c r="I1055"/>
    </row>
    <row r="1056" spans="1:9" ht="16.5">
      <c r="A1056"/>
      <c r="B1056"/>
      <c r="C1056"/>
      <c r="D1056"/>
      <c r="E1056"/>
      <c r="F1056"/>
      <c r="G1056"/>
      <c r="H1056" s="1"/>
      <c r="I1056"/>
    </row>
    <row r="1057" spans="1:9" ht="16.5">
      <c r="A1057"/>
      <c r="B1057"/>
      <c r="C1057"/>
      <c r="D1057"/>
      <c r="E1057"/>
      <c r="F1057"/>
      <c r="G1057"/>
      <c r="H1057" s="1"/>
      <c r="I1057"/>
    </row>
    <row r="1058" spans="1:9" ht="16.5">
      <c r="A1058"/>
      <c r="B1058"/>
      <c r="C1058"/>
      <c r="D1058"/>
      <c r="E1058"/>
      <c r="F1058"/>
      <c r="G1058"/>
      <c r="H1058" s="1"/>
      <c r="I1058"/>
    </row>
    <row r="1059" spans="1:9" ht="16.5">
      <c r="A1059"/>
      <c r="B1059"/>
      <c r="C1059"/>
      <c r="D1059"/>
      <c r="E1059"/>
      <c r="F1059"/>
      <c r="G1059"/>
      <c r="H1059" s="1"/>
      <c r="I1059"/>
    </row>
    <row r="1060" spans="1:9" ht="16.5">
      <c r="A1060"/>
      <c r="B1060"/>
      <c r="C1060"/>
      <c r="D1060"/>
      <c r="E1060"/>
      <c r="F1060"/>
      <c r="G1060"/>
      <c r="H1060" s="1"/>
      <c r="I1060"/>
    </row>
    <row r="1061" spans="1:9" ht="16.5">
      <c r="A1061"/>
      <c r="B1061"/>
      <c r="C1061"/>
      <c r="D1061"/>
      <c r="E1061"/>
      <c r="F1061"/>
      <c r="G1061"/>
      <c r="H1061" s="1"/>
      <c r="I1061"/>
    </row>
    <row r="1062" spans="1:9" ht="16.5">
      <c r="A1062"/>
      <c r="B1062"/>
      <c r="C1062"/>
      <c r="D1062"/>
      <c r="E1062"/>
      <c r="F1062"/>
      <c r="G1062"/>
      <c r="H1062" s="1"/>
      <c r="I1062"/>
    </row>
    <row r="1063" spans="1:9" ht="16.5">
      <c r="A1063"/>
      <c r="B1063"/>
      <c r="C1063"/>
      <c r="D1063"/>
      <c r="E1063"/>
      <c r="F1063"/>
      <c r="G1063"/>
      <c r="H1063" s="1"/>
      <c r="I1063"/>
    </row>
    <row r="1064" spans="1:9" ht="16.5">
      <c r="A1064"/>
      <c r="B1064"/>
      <c r="C1064"/>
      <c r="D1064"/>
      <c r="E1064"/>
      <c r="F1064"/>
      <c r="G1064"/>
      <c r="H1064" s="1"/>
      <c r="I1064"/>
    </row>
    <row r="1065" spans="1:9" ht="16.5">
      <c r="A1065"/>
      <c r="B1065"/>
      <c r="C1065"/>
      <c r="D1065"/>
      <c r="E1065"/>
      <c r="F1065"/>
      <c r="G1065"/>
      <c r="H1065" s="1"/>
      <c r="I1065"/>
    </row>
    <row r="1066" spans="1:9" ht="16.5">
      <c r="A1066"/>
      <c r="B1066"/>
      <c r="C1066"/>
      <c r="D1066"/>
      <c r="E1066"/>
      <c r="F1066"/>
      <c r="G1066"/>
      <c r="H1066" s="1"/>
      <c r="I1066"/>
    </row>
    <row r="1067" spans="1:9" ht="16.5">
      <c r="A1067"/>
      <c r="B1067"/>
      <c r="C1067"/>
      <c r="D1067"/>
      <c r="E1067"/>
      <c r="F1067"/>
      <c r="G1067"/>
      <c r="H1067" s="1"/>
      <c r="I1067"/>
    </row>
    <row r="1068" spans="1:9" ht="16.5">
      <c r="A1068"/>
      <c r="B1068"/>
      <c r="C1068"/>
      <c r="D1068"/>
      <c r="E1068"/>
      <c r="F1068"/>
      <c r="G1068"/>
      <c r="H1068" s="1"/>
      <c r="I1068"/>
    </row>
    <row r="1069" spans="1:9" ht="16.5">
      <c r="A1069"/>
      <c r="B1069"/>
      <c r="C1069"/>
      <c r="D1069"/>
      <c r="E1069"/>
      <c r="F1069"/>
      <c r="G1069"/>
      <c r="H1069" s="1"/>
      <c r="I1069"/>
    </row>
    <row r="1070" spans="1:9" ht="16.5">
      <c r="A1070"/>
      <c r="B1070"/>
      <c r="C1070"/>
      <c r="D1070"/>
      <c r="E1070"/>
      <c r="F1070"/>
      <c r="G1070"/>
      <c r="H1070" s="1"/>
      <c r="I1070"/>
    </row>
    <row r="1071" spans="1:9" ht="16.5">
      <c r="A1071"/>
      <c r="B1071"/>
      <c r="C1071"/>
      <c r="D1071"/>
      <c r="E1071"/>
      <c r="F1071"/>
      <c r="G1071"/>
      <c r="H1071" s="1"/>
      <c r="I1071"/>
    </row>
    <row r="1072" spans="1:9" ht="16.5">
      <c r="A1072"/>
      <c r="B1072"/>
      <c r="C1072"/>
      <c r="D1072"/>
      <c r="E1072"/>
      <c r="F1072"/>
      <c r="G1072"/>
      <c r="H1072" s="1"/>
      <c r="I1072"/>
    </row>
    <row r="1073" spans="1:9" ht="16.5">
      <c r="A1073"/>
      <c r="B1073"/>
      <c r="C1073"/>
      <c r="D1073"/>
      <c r="E1073"/>
      <c r="F1073"/>
      <c r="G1073"/>
      <c r="H1073" s="1"/>
      <c r="I1073"/>
    </row>
    <row r="1074" spans="1:9" ht="16.5">
      <c r="A1074"/>
      <c r="B1074"/>
      <c r="C1074"/>
      <c r="D1074"/>
      <c r="E1074"/>
      <c r="F1074"/>
      <c r="G1074"/>
      <c r="H1074" s="1"/>
      <c r="I1074"/>
    </row>
    <row r="1075" spans="1:9" ht="16.5">
      <c r="A1075"/>
      <c r="B1075"/>
      <c r="C1075"/>
      <c r="D1075"/>
      <c r="E1075"/>
      <c r="F1075"/>
      <c r="G1075"/>
      <c r="H1075" s="1"/>
      <c r="I1075"/>
    </row>
    <row r="1076" spans="1:9" ht="16.5">
      <c r="A1076"/>
      <c r="B1076"/>
      <c r="C1076"/>
      <c r="D1076"/>
      <c r="E1076"/>
      <c r="F1076"/>
      <c r="G1076"/>
      <c r="H1076" s="1"/>
      <c r="I1076"/>
    </row>
    <row r="1077" spans="1:9" ht="16.5">
      <c r="A1077"/>
      <c r="B1077"/>
      <c r="C1077"/>
      <c r="D1077"/>
      <c r="E1077"/>
      <c r="F1077"/>
      <c r="G1077"/>
      <c r="H1077" s="1"/>
      <c r="I1077"/>
    </row>
    <row r="1078" spans="1:9" ht="16.5">
      <c r="A1078"/>
      <c r="B1078"/>
      <c r="C1078"/>
      <c r="D1078"/>
      <c r="E1078"/>
      <c r="F1078"/>
      <c r="G1078"/>
      <c r="H1078" s="1"/>
      <c r="I1078"/>
    </row>
    <row r="1079" spans="1:9" ht="16.5">
      <c r="A1079"/>
      <c r="B1079"/>
      <c r="C1079"/>
      <c r="D1079"/>
      <c r="E1079"/>
      <c r="F1079"/>
      <c r="G1079"/>
      <c r="H1079" s="1"/>
      <c r="I1079"/>
    </row>
    <row r="1080" spans="1:9" ht="16.5">
      <c r="A1080"/>
      <c r="B1080"/>
      <c r="C1080"/>
      <c r="D1080"/>
      <c r="E1080"/>
      <c r="F1080"/>
      <c r="G1080"/>
      <c r="H1080" s="1"/>
      <c r="I1080"/>
    </row>
    <row r="1081" spans="1:9" ht="16.5">
      <c r="A1081"/>
      <c r="B1081"/>
      <c r="C1081"/>
      <c r="D1081"/>
      <c r="E1081"/>
      <c r="F1081"/>
      <c r="G1081"/>
      <c r="H1081" s="1"/>
      <c r="I1081"/>
    </row>
    <row r="1082" spans="1:9" ht="16.5">
      <c r="A1082"/>
      <c r="B1082"/>
      <c r="C1082"/>
      <c r="D1082"/>
      <c r="E1082"/>
      <c r="F1082"/>
      <c r="G1082"/>
      <c r="H1082" s="1"/>
      <c r="I1082"/>
    </row>
    <row r="1083" spans="1:9" ht="16.5">
      <c r="A1083"/>
      <c r="B1083"/>
      <c r="C1083"/>
      <c r="D1083"/>
      <c r="E1083"/>
      <c r="F1083"/>
      <c r="G1083"/>
      <c r="H1083" s="1"/>
      <c r="I1083"/>
    </row>
    <row r="1084" spans="1:9" ht="16.5">
      <c r="A1084"/>
      <c r="B1084"/>
      <c r="C1084"/>
      <c r="D1084"/>
      <c r="E1084"/>
      <c r="F1084"/>
      <c r="G1084"/>
      <c r="H1084" s="1"/>
      <c r="I1084"/>
    </row>
    <row r="1085" spans="1:9" ht="16.5">
      <c r="A1085"/>
      <c r="B1085"/>
      <c r="C1085"/>
      <c r="D1085"/>
      <c r="E1085"/>
      <c r="F1085"/>
      <c r="G1085"/>
      <c r="H1085" s="1"/>
      <c r="I1085"/>
    </row>
    <row r="1086" spans="1:9" ht="16.5">
      <c r="A1086"/>
      <c r="B1086"/>
      <c r="C1086"/>
      <c r="D1086"/>
      <c r="E1086"/>
      <c r="F1086"/>
      <c r="G1086"/>
      <c r="H1086" s="1"/>
      <c r="I1086"/>
    </row>
    <row r="1087" spans="1:9" ht="16.5">
      <c r="A1087"/>
      <c r="B1087"/>
      <c r="C1087"/>
      <c r="D1087"/>
      <c r="E1087"/>
      <c r="F1087"/>
      <c r="G1087"/>
      <c r="H1087" s="1"/>
      <c r="I1087"/>
    </row>
    <row r="1088" spans="1:9" ht="16.5">
      <c r="A1088"/>
      <c r="B1088"/>
      <c r="C1088"/>
      <c r="D1088"/>
      <c r="E1088"/>
      <c r="F1088"/>
      <c r="G1088"/>
      <c r="H1088" s="1"/>
      <c r="I1088"/>
    </row>
    <row r="1089" spans="1:9" ht="16.5">
      <c r="A1089"/>
      <c r="B1089"/>
      <c r="C1089"/>
      <c r="D1089"/>
      <c r="E1089"/>
      <c r="F1089"/>
      <c r="G1089"/>
      <c r="H1089" s="1"/>
      <c r="I1089"/>
    </row>
    <row r="1090" spans="1:9" ht="16.5">
      <c r="A1090"/>
      <c r="B1090"/>
      <c r="C1090"/>
      <c r="D1090"/>
      <c r="E1090"/>
      <c r="F1090"/>
      <c r="G1090"/>
      <c r="H1090" s="1"/>
      <c r="I1090"/>
    </row>
    <row r="1091" spans="1:9" ht="16.5">
      <c r="A1091"/>
      <c r="B1091"/>
      <c r="C1091"/>
      <c r="D1091"/>
      <c r="E1091"/>
      <c r="F1091"/>
      <c r="G1091"/>
      <c r="H1091" s="1"/>
      <c r="I1091"/>
    </row>
    <row r="1092" spans="1:9" ht="16.5">
      <c r="A1092"/>
      <c r="B1092"/>
      <c r="C1092"/>
      <c r="D1092"/>
      <c r="E1092"/>
      <c r="F1092"/>
      <c r="G1092"/>
      <c r="H1092" s="1"/>
      <c r="I1092"/>
    </row>
    <row r="1093" spans="1:9" ht="16.5">
      <c r="A1093"/>
      <c r="B1093"/>
      <c r="C1093"/>
      <c r="D1093"/>
      <c r="E1093"/>
      <c r="F1093"/>
      <c r="G1093"/>
      <c r="H1093" s="1"/>
      <c r="I1093"/>
    </row>
    <row r="1094" spans="1:9" ht="16.5">
      <c r="A1094"/>
      <c r="B1094"/>
      <c r="C1094"/>
      <c r="D1094"/>
      <c r="E1094"/>
      <c r="F1094"/>
      <c r="G1094"/>
      <c r="H1094" s="1"/>
      <c r="I1094"/>
    </row>
    <row r="1095" spans="1:9" ht="16.5">
      <c r="A1095"/>
      <c r="B1095"/>
      <c r="C1095"/>
      <c r="D1095"/>
      <c r="E1095"/>
      <c r="F1095"/>
      <c r="G1095"/>
      <c r="H1095" s="1"/>
      <c r="I1095"/>
    </row>
    <row r="1096" spans="1:9" ht="16.5">
      <c r="A1096"/>
      <c r="B1096"/>
      <c r="C1096"/>
      <c r="D1096"/>
      <c r="E1096"/>
      <c r="F1096"/>
      <c r="G1096"/>
      <c r="H1096" s="1"/>
      <c r="I1096"/>
    </row>
    <row r="1097" spans="1:9" ht="16.5">
      <c r="A1097"/>
      <c r="B1097"/>
      <c r="C1097"/>
      <c r="D1097"/>
      <c r="E1097"/>
      <c r="F1097"/>
      <c r="G1097"/>
      <c r="H1097" s="1"/>
      <c r="I1097"/>
    </row>
    <row r="1098" spans="1:9" ht="16.5">
      <c r="A1098"/>
      <c r="B1098"/>
      <c r="C1098"/>
      <c r="D1098"/>
      <c r="E1098"/>
      <c r="F1098"/>
      <c r="G1098"/>
      <c r="H1098" s="1"/>
      <c r="I1098"/>
    </row>
    <row r="1099" spans="1:9" ht="16.5">
      <c r="A1099"/>
      <c r="B1099"/>
      <c r="C1099"/>
      <c r="D1099"/>
      <c r="E1099"/>
      <c r="F1099"/>
      <c r="G1099"/>
      <c r="H1099" s="1"/>
      <c r="I1099"/>
    </row>
    <row r="1100" spans="1:9" ht="16.5">
      <c r="A1100"/>
      <c r="B1100"/>
      <c r="C1100"/>
      <c r="D1100"/>
      <c r="E1100"/>
      <c r="F1100"/>
      <c r="G1100"/>
      <c r="H1100" s="1"/>
      <c r="I1100"/>
    </row>
    <row r="1101" spans="1:9" ht="16.5">
      <c r="A1101"/>
      <c r="B1101"/>
      <c r="C1101"/>
      <c r="D1101"/>
      <c r="E1101"/>
      <c r="F1101"/>
      <c r="G1101"/>
      <c r="H1101" s="1"/>
      <c r="I1101"/>
    </row>
    <row r="1102" spans="1:9" ht="16.5">
      <c r="A1102"/>
      <c r="B1102"/>
      <c r="C1102"/>
      <c r="D1102"/>
      <c r="E1102"/>
      <c r="F1102"/>
      <c r="G1102"/>
      <c r="H1102" s="1"/>
      <c r="I1102"/>
    </row>
    <row r="1103" spans="1:9" ht="16.5">
      <c r="A1103"/>
      <c r="B1103"/>
      <c r="C1103"/>
      <c r="D1103"/>
      <c r="E1103"/>
      <c r="F1103"/>
      <c r="G1103"/>
      <c r="H1103" s="1"/>
      <c r="I1103"/>
    </row>
    <row r="1104" spans="1:9" ht="16.5">
      <c r="A1104"/>
      <c r="B1104"/>
      <c r="C1104"/>
      <c r="D1104"/>
      <c r="E1104"/>
      <c r="F1104"/>
      <c r="G1104"/>
      <c r="H1104" s="1"/>
      <c r="I1104"/>
    </row>
    <row r="1105" spans="1:9" ht="16.5">
      <c r="A1105"/>
      <c r="B1105"/>
      <c r="C1105"/>
      <c r="D1105"/>
      <c r="E1105"/>
      <c r="F1105"/>
      <c r="G1105"/>
      <c r="H1105" s="1"/>
      <c r="I1105"/>
    </row>
    <row r="1106" spans="1:9" ht="16.5">
      <c r="A1106"/>
      <c r="B1106"/>
      <c r="C1106"/>
      <c r="D1106"/>
      <c r="E1106"/>
      <c r="F1106"/>
      <c r="G1106"/>
      <c r="H1106" s="1"/>
      <c r="I1106"/>
    </row>
    <row r="1107" spans="1:9" ht="16.5">
      <c r="A1107"/>
      <c r="B1107"/>
      <c r="C1107"/>
      <c r="D1107"/>
      <c r="E1107"/>
      <c r="F1107"/>
      <c r="G1107"/>
      <c r="H1107" s="1"/>
      <c r="I1107"/>
    </row>
    <row r="1108" spans="1:9" ht="16.5">
      <c r="A1108"/>
      <c r="B1108"/>
      <c r="C1108"/>
      <c r="D1108"/>
      <c r="E1108"/>
      <c r="F1108"/>
      <c r="G1108"/>
      <c r="H1108" s="1"/>
      <c r="I1108"/>
    </row>
    <row r="1109" spans="1:9" ht="16.5">
      <c r="A1109"/>
      <c r="B1109"/>
      <c r="C1109"/>
      <c r="D1109"/>
      <c r="E1109"/>
      <c r="F1109"/>
      <c r="G1109"/>
      <c r="H1109" s="1"/>
      <c r="I1109"/>
    </row>
    <row r="1110" spans="1:9" ht="16.5">
      <c r="A1110"/>
      <c r="B1110"/>
      <c r="C1110"/>
      <c r="D1110"/>
      <c r="E1110"/>
      <c r="F1110"/>
      <c r="G1110"/>
      <c r="H1110" s="1"/>
      <c r="I1110"/>
    </row>
    <row r="1111" spans="1:9" ht="16.5">
      <c r="A1111"/>
      <c r="B1111"/>
      <c r="C1111"/>
      <c r="D1111"/>
      <c r="E1111"/>
      <c r="F1111"/>
      <c r="G1111"/>
      <c r="H1111" s="1"/>
      <c r="I1111"/>
    </row>
    <row r="1112" spans="1:9" ht="16.5">
      <c r="A1112"/>
      <c r="B1112"/>
      <c r="C1112"/>
      <c r="D1112"/>
      <c r="E1112"/>
      <c r="F1112"/>
      <c r="G1112"/>
      <c r="H1112" s="1"/>
      <c r="I1112"/>
    </row>
    <row r="1113" spans="1:9" ht="16.5">
      <c r="A1113"/>
      <c r="B1113"/>
      <c r="C1113"/>
      <c r="D1113"/>
      <c r="E1113"/>
      <c r="F1113"/>
      <c r="G1113"/>
      <c r="H1113" s="1"/>
      <c r="I1113"/>
    </row>
    <row r="1114" spans="1:9" ht="16.5">
      <c r="A1114"/>
      <c r="B1114"/>
      <c r="C1114"/>
      <c r="D1114"/>
      <c r="E1114"/>
      <c r="F1114"/>
      <c r="G1114"/>
      <c r="H1114" s="1"/>
      <c r="I1114"/>
    </row>
    <row r="1115" spans="1:9" ht="16.5">
      <c r="A1115"/>
      <c r="B1115"/>
      <c r="C1115"/>
      <c r="D1115"/>
      <c r="E1115"/>
      <c r="F1115"/>
      <c r="G1115"/>
      <c r="H1115" s="1"/>
      <c r="I1115"/>
    </row>
    <row r="1116" spans="1:9" ht="16.5">
      <c r="A1116"/>
      <c r="B1116"/>
      <c r="C1116"/>
      <c r="D1116"/>
      <c r="E1116"/>
      <c r="F1116"/>
      <c r="G1116"/>
      <c r="H1116" s="1"/>
      <c r="I1116"/>
    </row>
    <row r="1117" spans="1:9" ht="16.5">
      <c r="A1117"/>
      <c r="B1117"/>
      <c r="C1117"/>
      <c r="D1117"/>
      <c r="E1117"/>
      <c r="F1117"/>
      <c r="G1117"/>
      <c r="H1117" s="1"/>
      <c r="I1117"/>
    </row>
    <row r="1118" spans="1:9" ht="16.5">
      <c r="A1118"/>
      <c r="B1118"/>
      <c r="C1118"/>
      <c r="D1118"/>
      <c r="E1118"/>
      <c r="F1118"/>
      <c r="G1118"/>
      <c r="H1118" s="1"/>
      <c r="I1118"/>
    </row>
    <row r="1119" spans="1:9" ht="16.5">
      <c r="A1119"/>
      <c r="B1119"/>
      <c r="C1119"/>
      <c r="D1119"/>
      <c r="E1119"/>
      <c r="F1119"/>
      <c r="G1119"/>
      <c r="H1119" s="1"/>
      <c r="I1119"/>
    </row>
    <row r="1120" spans="1:9" ht="16.5">
      <c r="A1120"/>
      <c r="B1120"/>
      <c r="C1120"/>
      <c r="D1120"/>
      <c r="E1120"/>
      <c r="F1120"/>
      <c r="G1120"/>
      <c r="H1120" s="1"/>
      <c r="I1120"/>
    </row>
    <row r="1121" spans="1:9" ht="16.5">
      <c r="A1121"/>
      <c r="B1121"/>
      <c r="C1121"/>
      <c r="D1121"/>
      <c r="E1121"/>
      <c r="F1121"/>
      <c r="G1121"/>
      <c r="H1121" s="1"/>
      <c r="I1121"/>
    </row>
    <row r="1122" spans="1:9" ht="16.5">
      <c r="A1122"/>
      <c r="B1122"/>
      <c r="C1122"/>
      <c r="D1122"/>
      <c r="E1122"/>
      <c r="F1122"/>
      <c r="G1122"/>
      <c r="H1122" s="1"/>
      <c r="I1122"/>
    </row>
    <row r="1123" spans="1:9" ht="16.5">
      <c r="A1123"/>
      <c r="B1123"/>
      <c r="C1123"/>
      <c r="D1123"/>
      <c r="E1123"/>
      <c r="F1123"/>
      <c r="G1123"/>
      <c r="H1123" s="1"/>
      <c r="I1123"/>
    </row>
    <row r="1124" spans="1:9" ht="16.5">
      <c r="A1124"/>
      <c r="B1124"/>
      <c r="C1124"/>
      <c r="D1124"/>
      <c r="E1124"/>
      <c r="F1124"/>
      <c r="G1124"/>
      <c r="H1124" s="1"/>
      <c r="I1124"/>
    </row>
    <row r="1125" spans="1:9" ht="16.5">
      <c r="A1125"/>
      <c r="B1125"/>
      <c r="C1125"/>
      <c r="D1125"/>
      <c r="E1125"/>
      <c r="F1125"/>
      <c r="G1125"/>
      <c r="H1125" s="1"/>
      <c r="I1125"/>
    </row>
    <row r="1126" spans="1:9" ht="16.5">
      <c r="A1126"/>
      <c r="B1126"/>
      <c r="C1126"/>
      <c r="D1126"/>
      <c r="E1126"/>
      <c r="F1126"/>
      <c r="G1126"/>
      <c r="H1126" s="1"/>
      <c r="I1126"/>
    </row>
    <row r="1127" spans="1:9" ht="16.5">
      <c r="A1127"/>
      <c r="B1127"/>
      <c r="C1127"/>
      <c r="D1127"/>
      <c r="E1127"/>
      <c r="F1127"/>
      <c r="G1127"/>
      <c r="H1127" s="1"/>
      <c r="I1127"/>
    </row>
    <row r="1128" spans="1:9" ht="16.5">
      <c r="A1128"/>
      <c r="B1128"/>
      <c r="C1128"/>
      <c r="D1128"/>
      <c r="E1128"/>
      <c r="F1128"/>
      <c r="G1128"/>
      <c r="H1128" s="1"/>
      <c r="I1128"/>
    </row>
    <row r="1129" spans="1:9" ht="16.5">
      <c r="A1129"/>
      <c r="B1129"/>
      <c r="C1129"/>
      <c r="D1129"/>
      <c r="E1129"/>
      <c r="F1129"/>
      <c r="G1129"/>
      <c r="H1129" s="1"/>
      <c r="I1129"/>
    </row>
    <row r="1130" spans="1:9" ht="16.5">
      <c r="A1130"/>
      <c r="B1130"/>
      <c r="C1130"/>
      <c r="D1130"/>
      <c r="E1130"/>
      <c r="F1130"/>
      <c r="G1130"/>
      <c r="H1130" s="1"/>
      <c r="I1130"/>
    </row>
    <row r="1131" spans="1:9" ht="16.5">
      <c r="A1131"/>
      <c r="B1131"/>
      <c r="C1131"/>
      <c r="D1131"/>
      <c r="E1131"/>
      <c r="F1131"/>
      <c r="G1131"/>
      <c r="H1131" s="1"/>
      <c r="I1131"/>
    </row>
    <row r="1132" spans="1:9" ht="16.5">
      <c r="A1132"/>
      <c r="B1132"/>
      <c r="C1132"/>
      <c r="D1132"/>
      <c r="E1132"/>
      <c r="F1132"/>
      <c r="G1132"/>
      <c r="H1132" s="1"/>
      <c r="I1132"/>
    </row>
    <row r="1133" spans="1:9" ht="16.5">
      <c r="A1133"/>
      <c r="B1133"/>
      <c r="C1133"/>
      <c r="D1133"/>
      <c r="E1133"/>
      <c r="F1133"/>
      <c r="G1133"/>
      <c r="H1133" s="1"/>
      <c r="I1133"/>
    </row>
    <row r="1134" spans="1:9" ht="16.5">
      <c r="A1134"/>
      <c r="B1134"/>
      <c r="C1134"/>
      <c r="D1134"/>
      <c r="E1134"/>
      <c r="F1134"/>
      <c r="G1134"/>
      <c r="H1134" s="1"/>
      <c r="I1134"/>
    </row>
    <row r="1135" spans="1:9" ht="16.5">
      <c r="A1135"/>
      <c r="B1135"/>
      <c r="C1135"/>
      <c r="D1135"/>
      <c r="E1135"/>
      <c r="F1135"/>
      <c r="G1135"/>
      <c r="H1135" s="1"/>
      <c r="I1135"/>
    </row>
    <row r="1136" spans="1:9" ht="16.5">
      <c r="A1136"/>
      <c r="B1136"/>
      <c r="C1136"/>
      <c r="D1136"/>
      <c r="E1136"/>
      <c r="F1136"/>
      <c r="G1136"/>
      <c r="H1136" s="1"/>
      <c r="I1136"/>
    </row>
    <row r="1137" spans="1:9" ht="16.5">
      <c r="A1137"/>
      <c r="B1137"/>
      <c r="C1137"/>
      <c r="D1137"/>
      <c r="E1137"/>
      <c r="F1137"/>
      <c r="G1137"/>
      <c r="H1137" s="1"/>
      <c r="I1137"/>
    </row>
    <row r="1138" spans="1:9" ht="16.5">
      <c r="A1138"/>
      <c r="B1138"/>
      <c r="C1138"/>
      <c r="D1138"/>
      <c r="E1138"/>
      <c r="F1138"/>
      <c r="G1138"/>
      <c r="H1138" s="1"/>
      <c r="I1138"/>
    </row>
    <row r="1139" spans="1:9" ht="16.5">
      <c r="A1139"/>
      <c r="B1139"/>
      <c r="C1139"/>
      <c r="D1139"/>
      <c r="E1139"/>
      <c r="F1139"/>
      <c r="G1139"/>
      <c r="H1139" s="1"/>
      <c r="I1139"/>
    </row>
    <row r="1140" spans="1:9" ht="16.5">
      <c r="A1140"/>
      <c r="B1140"/>
      <c r="C1140"/>
      <c r="D1140"/>
      <c r="E1140"/>
      <c r="F1140"/>
      <c r="G1140"/>
      <c r="H1140" s="1"/>
      <c r="I1140"/>
    </row>
    <row r="1141" spans="1:9" ht="16.5">
      <c r="A1141"/>
      <c r="B1141"/>
      <c r="C1141"/>
      <c r="D1141"/>
      <c r="E1141"/>
      <c r="F1141"/>
      <c r="G1141"/>
      <c r="H1141" s="1"/>
      <c r="I1141"/>
    </row>
    <row r="1142" spans="1:9" ht="16.5">
      <c r="A1142"/>
      <c r="B1142"/>
      <c r="C1142"/>
      <c r="D1142"/>
      <c r="E1142"/>
      <c r="F1142"/>
      <c r="G1142"/>
      <c r="H1142" s="1"/>
      <c r="I1142"/>
    </row>
    <row r="1143" spans="1:9" ht="16.5">
      <c r="A1143"/>
      <c r="B1143"/>
      <c r="C1143"/>
      <c r="D1143"/>
      <c r="E1143"/>
      <c r="F1143"/>
      <c r="G1143"/>
      <c r="H1143" s="1"/>
      <c r="I1143"/>
    </row>
    <row r="1144" spans="1:9" ht="16.5">
      <c r="A1144"/>
      <c r="B1144"/>
      <c r="C1144"/>
      <c r="D1144"/>
      <c r="E1144"/>
      <c r="F1144"/>
      <c r="G1144"/>
      <c r="H1144" s="1"/>
      <c r="I1144"/>
    </row>
    <row r="1145" spans="1:9" ht="16.5">
      <c r="A1145"/>
      <c r="B1145"/>
      <c r="C1145"/>
      <c r="D1145"/>
      <c r="E1145"/>
      <c r="F1145"/>
      <c r="G1145"/>
      <c r="H1145" s="1"/>
      <c r="I1145"/>
    </row>
    <row r="1146" spans="1:9" ht="16.5">
      <c r="A1146"/>
      <c r="B1146"/>
      <c r="C1146"/>
      <c r="D1146"/>
      <c r="E1146"/>
      <c r="F1146"/>
      <c r="G1146"/>
      <c r="H1146" s="1"/>
      <c r="I1146"/>
    </row>
    <row r="1147" spans="1:9" ht="16.5">
      <c r="A1147"/>
      <c r="B1147"/>
      <c r="C1147"/>
      <c r="D1147"/>
      <c r="E1147"/>
      <c r="F1147"/>
      <c r="G1147"/>
      <c r="H1147" s="1"/>
      <c r="I1147"/>
    </row>
    <row r="1148" spans="1:9" ht="16.5">
      <c r="A1148"/>
      <c r="B1148"/>
      <c r="C1148"/>
      <c r="D1148"/>
      <c r="E1148"/>
      <c r="F1148"/>
      <c r="G1148"/>
      <c r="H1148" s="1"/>
      <c r="I1148"/>
    </row>
    <row r="1149" spans="1:9" ht="16.5">
      <c r="A1149"/>
      <c r="B1149"/>
      <c r="C1149"/>
      <c r="D1149"/>
      <c r="E1149"/>
      <c r="F1149"/>
      <c r="G1149"/>
      <c r="H1149" s="1"/>
      <c r="I1149"/>
    </row>
    <row r="1150" spans="1:9" ht="16.5">
      <c r="A1150"/>
      <c r="B1150"/>
      <c r="C1150"/>
      <c r="D1150"/>
      <c r="E1150"/>
      <c r="F1150"/>
      <c r="G1150"/>
      <c r="H1150" s="1"/>
      <c r="I1150"/>
    </row>
    <row r="1151" spans="1:9" ht="16.5">
      <c r="A1151"/>
      <c r="B1151"/>
      <c r="C1151"/>
      <c r="D1151"/>
      <c r="E1151"/>
      <c r="F1151"/>
      <c r="G1151"/>
      <c r="H1151" s="1"/>
      <c r="I1151"/>
    </row>
    <row r="1152" spans="1:9" ht="16.5">
      <c r="A1152"/>
      <c r="B1152"/>
      <c r="C1152"/>
      <c r="D1152"/>
      <c r="E1152"/>
      <c r="F1152"/>
      <c r="G1152"/>
      <c r="H1152" s="1"/>
      <c r="I1152"/>
    </row>
    <row r="1153" spans="1:9" ht="16.5">
      <c r="A1153"/>
      <c r="B1153"/>
      <c r="C1153"/>
      <c r="D1153"/>
      <c r="E1153"/>
      <c r="F1153"/>
      <c r="G1153"/>
      <c r="H1153" s="1"/>
      <c r="I1153"/>
    </row>
    <row r="1154" spans="1:9" ht="16.5">
      <c r="A1154"/>
      <c r="B1154"/>
      <c r="C1154"/>
      <c r="D1154"/>
      <c r="E1154"/>
      <c r="F1154"/>
      <c r="G1154"/>
      <c r="H1154" s="1"/>
      <c r="I1154"/>
    </row>
    <row r="1155" spans="1:9" ht="16.5">
      <c r="A1155"/>
      <c r="B1155"/>
      <c r="C1155"/>
      <c r="D1155"/>
      <c r="E1155"/>
      <c r="F1155"/>
      <c r="G1155"/>
      <c r="H1155" s="1"/>
      <c r="I1155"/>
    </row>
    <row r="1156" spans="1:9" ht="16.5">
      <c r="A1156"/>
      <c r="B1156"/>
      <c r="C1156"/>
      <c r="D1156"/>
      <c r="E1156"/>
      <c r="F1156"/>
      <c r="G1156"/>
      <c r="H1156" s="1"/>
      <c r="I1156"/>
    </row>
    <row r="1157" spans="1:9" ht="16.5">
      <c r="A1157"/>
      <c r="B1157"/>
      <c r="C1157"/>
      <c r="D1157"/>
      <c r="E1157"/>
      <c r="F1157"/>
      <c r="G1157"/>
      <c r="H1157" s="1"/>
      <c r="I1157"/>
    </row>
    <row r="1158" spans="1:9" ht="16.5">
      <c r="A1158"/>
      <c r="B1158"/>
      <c r="C1158"/>
      <c r="D1158"/>
      <c r="E1158"/>
      <c r="F1158"/>
      <c r="G1158"/>
      <c r="H1158" s="1"/>
      <c r="I1158"/>
    </row>
    <row r="1159" spans="1:9" ht="16.5">
      <c r="A1159"/>
      <c r="B1159"/>
      <c r="C1159"/>
      <c r="D1159"/>
      <c r="E1159"/>
      <c r="F1159"/>
      <c r="G1159"/>
      <c r="H1159" s="1"/>
      <c r="I1159"/>
    </row>
    <row r="1160" spans="1:9" ht="16.5">
      <c r="A1160"/>
      <c r="B1160"/>
      <c r="C1160"/>
      <c r="D1160"/>
      <c r="E1160"/>
      <c r="F1160"/>
      <c r="G1160"/>
      <c r="H1160" s="1"/>
      <c r="I1160"/>
    </row>
    <row r="1161" spans="1:9" ht="16.5">
      <c r="A1161"/>
      <c r="B1161"/>
      <c r="C1161"/>
      <c r="D1161"/>
      <c r="E1161"/>
      <c r="F1161"/>
      <c r="G1161"/>
      <c r="H1161" s="1"/>
      <c r="I1161"/>
    </row>
    <row r="1162" spans="1:9" ht="16.5">
      <c r="A1162"/>
      <c r="B1162"/>
      <c r="C1162"/>
      <c r="D1162"/>
      <c r="E1162"/>
      <c r="F1162"/>
      <c r="G1162"/>
      <c r="H1162" s="1"/>
      <c r="I1162"/>
    </row>
    <row r="1163" spans="1:9" ht="16.5">
      <c r="A1163"/>
      <c r="B1163"/>
      <c r="C1163"/>
      <c r="D1163"/>
      <c r="E1163"/>
      <c r="F1163"/>
      <c r="G1163"/>
      <c r="H1163" s="1"/>
      <c r="I1163"/>
    </row>
    <row r="1164" spans="1:9" ht="16.5">
      <c r="A1164"/>
      <c r="B1164"/>
      <c r="C1164"/>
      <c r="D1164"/>
      <c r="E1164"/>
      <c r="F1164"/>
      <c r="G1164"/>
      <c r="H1164" s="1"/>
      <c r="I1164"/>
    </row>
    <row r="1165" spans="1:9" ht="16.5">
      <c r="A1165"/>
      <c r="B1165"/>
      <c r="C1165"/>
      <c r="D1165"/>
      <c r="E1165"/>
      <c r="F1165"/>
      <c r="G1165"/>
      <c r="H1165" s="1"/>
      <c r="I1165"/>
    </row>
    <row r="1166" spans="1:9" ht="16.5">
      <c r="A1166"/>
      <c r="B1166"/>
      <c r="C1166"/>
      <c r="D1166"/>
      <c r="E1166"/>
      <c r="F1166"/>
      <c r="G1166"/>
      <c r="H1166" s="1"/>
      <c r="I1166"/>
    </row>
    <row r="1167" spans="1:9" ht="16.5">
      <c r="A1167"/>
      <c r="B1167"/>
      <c r="C1167"/>
      <c r="D1167"/>
      <c r="E1167"/>
      <c r="F1167"/>
      <c r="G1167"/>
      <c r="H1167" s="1"/>
      <c r="I1167"/>
    </row>
    <row r="1168" spans="1:9" ht="16.5">
      <c r="A1168"/>
      <c r="B1168"/>
      <c r="C1168"/>
      <c r="D1168"/>
      <c r="E1168"/>
      <c r="F1168"/>
      <c r="G1168"/>
      <c r="H1168" s="1"/>
      <c r="I1168"/>
    </row>
    <row r="1169" spans="1:9" ht="16.5">
      <c r="A1169"/>
      <c r="B1169"/>
      <c r="C1169"/>
      <c r="D1169"/>
      <c r="E1169"/>
      <c r="F1169"/>
      <c r="G1169"/>
      <c r="H1169" s="1"/>
      <c r="I1169"/>
    </row>
    <row r="1170" spans="1:9" ht="16.5">
      <c r="A1170"/>
      <c r="B1170"/>
      <c r="C1170"/>
      <c r="D1170"/>
      <c r="E1170"/>
      <c r="F1170"/>
      <c r="G1170"/>
      <c r="H1170" s="1"/>
      <c r="I1170"/>
    </row>
    <row r="1171" spans="1:9" ht="16.5">
      <c r="A1171"/>
      <c r="B1171"/>
      <c r="C1171"/>
      <c r="D1171"/>
      <c r="E1171"/>
      <c r="F1171"/>
      <c r="G1171"/>
      <c r="H1171" s="1"/>
      <c r="I1171"/>
    </row>
    <row r="1172" spans="1:9" ht="16.5">
      <c r="A1172"/>
      <c r="B1172"/>
      <c r="C1172"/>
      <c r="D1172"/>
      <c r="E1172"/>
      <c r="F1172"/>
      <c r="G1172"/>
      <c r="H1172" s="1"/>
      <c r="I1172"/>
    </row>
    <row r="1173" spans="1:9" ht="16.5">
      <c r="A1173"/>
      <c r="B1173"/>
      <c r="C1173"/>
      <c r="D1173"/>
      <c r="E1173"/>
      <c r="F1173"/>
      <c r="G1173"/>
      <c r="H1173" s="1"/>
      <c r="I1173"/>
    </row>
    <row r="1174" spans="1:9" ht="16.5">
      <c r="A1174"/>
      <c r="B1174"/>
      <c r="C1174"/>
      <c r="D1174"/>
      <c r="E1174"/>
      <c r="F1174"/>
      <c r="G1174"/>
      <c r="H1174" s="1"/>
      <c r="I1174"/>
    </row>
    <row r="1175" spans="1:9" ht="16.5">
      <c r="A1175"/>
      <c r="B1175"/>
      <c r="C1175"/>
      <c r="D1175"/>
      <c r="E1175"/>
      <c r="F1175"/>
      <c r="G1175"/>
      <c r="H1175" s="1"/>
      <c r="I1175"/>
    </row>
    <row r="1176" spans="1:9" ht="16.5">
      <c r="A1176"/>
      <c r="B1176"/>
      <c r="C1176"/>
      <c r="D1176"/>
      <c r="E1176"/>
      <c r="F1176"/>
      <c r="G1176"/>
      <c r="H1176" s="1"/>
      <c r="I1176"/>
    </row>
    <row r="1177" spans="1:9" ht="16.5">
      <c r="A1177"/>
      <c r="B1177"/>
      <c r="C1177"/>
      <c r="D1177"/>
      <c r="E1177"/>
      <c r="F1177"/>
      <c r="G1177"/>
      <c r="H1177" s="1"/>
      <c r="I1177"/>
    </row>
    <row r="1178" spans="1:9" ht="16.5">
      <c r="A1178"/>
      <c r="B1178"/>
      <c r="C1178"/>
      <c r="D1178"/>
      <c r="E1178"/>
      <c r="F1178"/>
      <c r="G1178"/>
      <c r="H1178" s="1"/>
      <c r="I1178"/>
    </row>
    <row r="1179" spans="1:9" ht="16.5">
      <c r="A1179"/>
      <c r="B1179"/>
      <c r="C1179"/>
      <c r="D1179"/>
      <c r="E1179"/>
      <c r="F1179"/>
      <c r="G1179"/>
      <c r="H1179" s="1"/>
      <c r="I1179"/>
    </row>
    <row r="1180" spans="1:9" ht="16.5">
      <c r="A1180"/>
      <c r="B1180"/>
      <c r="C1180"/>
      <c r="D1180"/>
      <c r="E1180"/>
      <c r="F1180"/>
      <c r="G1180"/>
      <c r="H1180" s="1"/>
      <c r="I1180"/>
    </row>
    <row r="1181" spans="1:9" ht="16.5">
      <c r="A1181"/>
      <c r="B1181"/>
      <c r="C1181"/>
      <c r="D1181"/>
      <c r="E1181"/>
      <c r="F1181"/>
      <c r="G1181"/>
      <c r="H1181" s="1"/>
      <c r="I1181"/>
    </row>
    <row r="1182" spans="1:9" ht="16.5">
      <c r="A1182"/>
      <c r="B1182"/>
      <c r="C1182"/>
      <c r="D1182"/>
      <c r="E1182"/>
      <c r="F1182"/>
      <c r="G1182"/>
      <c r="H1182" s="1"/>
      <c r="I1182"/>
    </row>
    <row r="1183" spans="1:9" ht="16.5">
      <c r="A1183"/>
      <c r="B1183"/>
      <c r="C1183"/>
      <c r="D1183"/>
      <c r="E1183"/>
      <c r="F1183"/>
      <c r="G1183"/>
      <c r="H1183" s="1"/>
      <c r="I1183"/>
    </row>
    <row r="1184" spans="1:9" ht="16.5">
      <c r="A1184"/>
      <c r="B1184"/>
      <c r="C1184"/>
      <c r="D1184"/>
      <c r="E1184"/>
      <c r="F1184"/>
      <c r="G1184"/>
      <c r="H1184" s="1"/>
      <c r="I1184"/>
    </row>
    <row r="1185" spans="1:9" ht="16.5">
      <c r="A1185"/>
      <c r="B1185"/>
      <c r="C1185"/>
      <c r="D1185"/>
      <c r="E1185"/>
      <c r="F1185"/>
      <c r="G1185"/>
      <c r="H1185" s="1"/>
      <c r="I1185"/>
    </row>
    <row r="1186" spans="1:9" ht="16.5">
      <c r="A1186"/>
      <c r="B1186"/>
      <c r="C1186"/>
      <c r="D1186"/>
      <c r="E1186"/>
      <c r="F1186"/>
      <c r="G1186"/>
      <c r="H1186" s="1"/>
      <c r="I1186"/>
    </row>
    <row r="1187" spans="1:9" ht="16.5">
      <c r="A1187"/>
      <c r="B1187"/>
      <c r="C1187"/>
      <c r="D1187"/>
      <c r="E1187"/>
      <c r="F1187"/>
      <c r="G1187"/>
      <c r="H1187" s="1"/>
      <c r="I1187"/>
    </row>
    <row r="1188" spans="1:9" ht="16.5">
      <c r="A1188"/>
      <c r="B1188"/>
      <c r="C1188"/>
      <c r="D1188"/>
      <c r="E1188"/>
      <c r="F1188"/>
      <c r="G1188"/>
      <c r="H1188" s="1"/>
      <c r="I1188"/>
    </row>
    <row r="1189" spans="1:9" ht="16.5">
      <c r="A1189"/>
      <c r="B1189"/>
      <c r="C1189"/>
      <c r="D1189"/>
      <c r="E1189"/>
      <c r="F1189"/>
      <c r="G1189"/>
      <c r="H1189" s="1"/>
      <c r="I1189"/>
    </row>
    <row r="1190" spans="1:9" ht="16.5">
      <c r="A1190"/>
      <c r="B1190"/>
      <c r="C1190"/>
      <c r="D1190"/>
      <c r="E1190"/>
      <c r="F1190"/>
      <c r="G1190"/>
      <c r="H1190" s="1"/>
      <c r="I1190"/>
    </row>
    <row r="1191" spans="1:9" ht="16.5">
      <c r="A1191"/>
      <c r="B1191"/>
      <c r="C1191"/>
      <c r="D1191"/>
      <c r="E1191"/>
      <c r="F1191"/>
      <c r="G1191"/>
      <c r="H1191" s="1"/>
      <c r="I1191"/>
    </row>
    <row r="1192" spans="1:9" ht="16.5">
      <c r="A1192"/>
      <c r="B1192"/>
      <c r="C1192"/>
      <c r="D1192"/>
      <c r="E1192"/>
      <c r="F1192"/>
      <c r="G1192"/>
      <c r="H1192" s="1"/>
      <c r="I1192"/>
    </row>
    <row r="1193" spans="1:9" ht="16.5">
      <c r="A1193"/>
      <c r="B1193"/>
      <c r="C1193"/>
      <c r="D1193"/>
      <c r="E1193"/>
      <c r="F1193"/>
      <c r="G1193"/>
      <c r="H1193" s="1"/>
      <c r="I1193"/>
    </row>
    <row r="1194" spans="1:9" ht="16.5">
      <c r="A1194"/>
      <c r="B1194"/>
      <c r="C1194"/>
      <c r="D1194"/>
      <c r="E1194"/>
      <c r="F1194"/>
      <c r="G1194"/>
      <c r="H1194" s="1"/>
      <c r="I1194"/>
    </row>
    <row r="1195" spans="1:9" ht="16.5">
      <c r="A1195"/>
      <c r="B1195"/>
      <c r="C1195"/>
      <c r="D1195"/>
      <c r="E1195"/>
      <c r="F1195"/>
      <c r="G1195"/>
      <c r="H1195" s="1"/>
      <c r="I1195"/>
    </row>
    <row r="1196" spans="1:9" ht="16.5">
      <c r="A1196"/>
      <c r="B1196"/>
      <c r="C1196"/>
      <c r="D1196"/>
      <c r="E1196"/>
      <c r="F1196"/>
      <c r="G1196"/>
      <c r="H1196" s="1"/>
      <c r="I1196"/>
    </row>
    <row r="1197" spans="1:9" ht="16.5">
      <c r="A1197"/>
      <c r="B1197"/>
      <c r="C1197"/>
      <c r="D1197"/>
      <c r="E1197"/>
      <c r="F1197"/>
      <c r="G1197"/>
      <c r="H1197" s="1"/>
      <c r="I1197"/>
    </row>
    <row r="1198" spans="1:9" ht="16.5">
      <c r="A1198"/>
      <c r="B1198"/>
      <c r="C1198"/>
      <c r="D1198"/>
      <c r="E1198"/>
      <c r="F1198"/>
      <c r="G1198"/>
      <c r="H1198" s="1"/>
      <c r="I1198"/>
    </row>
    <row r="1199" spans="1:9" ht="16.5">
      <c r="A1199"/>
      <c r="B1199"/>
      <c r="C1199"/>
      <c r="D1199"/>
      <c r="E1199"/>
      <c r="F1199"/>
      <c r="G1199"/>
      <c r="H1199" s="1"/>
      <c r="I1199"/>
    </row>
    <row r="1200" spans="1:9" ht="16.5">
      <c r="A1200"/>
      <c r="B1200"/>
      <c r="C1200"/>
      <c r="D1200"/>
      <c r="E1200"/>
      <c r="F1200"/>
      <c r="G1200"/>
      <c r="H1200" s="1"/>
      <c r="I1200"/>
    </row>
    <row r="1201" spans="1:9" ht="16.5">
      <c r="A1201"/>
      <c r="B1201"/>
      <c r="C1201"/>
      <c r="D1201"/>
      <c r="E1201"/>
      <c r="F1201"/>
      <c r="G1201"/>
      <c r="H1201" s="1"/>
      <c r="I1201"/>
    </row>
    <row r="1202" spans="1:9" ht="16.5">
      <c r="A1202"/>
      <c r="B1202"/>
      <c r="C1202"/>
      <c r="D1202"/>
      <c r="E1202"/>
      <c r="F1202"/>
      <c r="G1202"/>
      <c r="H1202" s="1"/>
      <c r="I1202"/>
    </row>
    <row r="1203" spans="1:9" ht="16.5">
      <c r="A1203"/>
      <c r="B1203"/>
      <c r="C1203"/>
      <c r="D1203"/>
      <c r="E1203"/>
      <c r="F1203"/>
      <c r="G1203"/>
      <c r="H1203" s="1"/>
      <c r="I1203"/>
    </row>
    <row r="1204" spans="1:9" ht="16.5">
      <c r="A1204"/>
      <c r="B1204"/>
      <c r="C1204"/>
      <c r="D1204"/>
      <c r="E1204"/>
      <c r="F1204"/>
      <c r="G1204"/>
      <c r="H1204" s="1"/>
      <c r="I1204"/>
    </row>
    <row r="1205" spans="1:9" ht="16.5">
      <c r="A1205"/>
      <c r="B1205"/>
      <c r="C1205"/>
      <c r="D1205"/>
      <c r="E1205"/>
      <c r="F1205"/>
      <c r="G1205"/>
      <c r="H1205" s="1"/>
      <c r="I1205"/>
    </row>
    <row r="1206" spans="1:9" ht="16.5">
      <c r="A1206"/>
      <c r="B1206"/>
      <c r="C1206"/>
      <c r="D1206"/>
      <c r="E1206"/>
      <c r="F1206"/>
      <c r="G1206"/>
      <c r="H1206" s="1"/>
      <c r="I1206"/>
    </row>
    <row r="1207" spans="1:9" ht="16.5">
      <c r="A1207"/>
      <c r="B1207"/>
      <c r="C1207"/>
      <c r="D1207"/>
      <c r="E1207"/>
      <c r="F1207"/>
      <c r="G1207"/>
      <c r="H1207" s="1"/>
      <c r="I1207"/>
    </row>
    <row r="1208" spans="1:9" ht="16.5">
      <c r="A1208"/>
      <c r="B1208"/>
      <c r="C1208"/>
      <c r="D1208"/>
      <c r="E1208"/>
      <c r="F1208"/>
      <c r="G1208"/>
      <c r="H1208" s="1"/>
      <c r="I1208"/>
    </row>
    <row r="1209" spans="1:9" ht="16.5">
      <c r="A1209"/>
      <c r="B1209"/>
      <c r="C1209"/>
      <c r="D1209"/>
      <c r="E1209"/>
      <c r="F1209"/>
      <c r="G1209"/>
      <c r="H1209" s="1"/>
      <c r="I1209"/>
    </row>
    <row r="1210" spans="1:9" ht="16.5">
      <c r="A1210"/>
      <c r="B1210"/>
      <c r="C1210"/>
      <c r="D1210"/>
      <c r="E1210"/>
      <c r="F1210"/>
      <c r="G1210"/>
      <c r="H1210" s="1"/>
      <c r="I1210"/>
    </row>
    <row r="1211" spans="1:9" ht="16.5">
      <c r="A1211"/>
      <c r="B1211"/>
      <c r="C1211"/>
      <c r="D1211"/>
      <c r="E1211"/>
      <c r="F1211"/>
      <c r="G1211"/>
      <c r="H1211" s="1"/>
      <c r="I1211"/>
    </row>
    <row r="1212" spans="1:9" ht="16.5">
      <c r="A1212"/>
      <c r="B1212"/>
      <c r="C1212"/>
      <c r="D1212"/>
      <c r="E1212"/>
      <c r="F1212"/>
      <c r="G1212"/>
      <c r="H1212" s="1"/>
      <c r="I1212"/>
    </row>
    <row r="1213" spans="1:9" ht="16.5">
      <c r="A1213"/>
      <c r="B1213"/>
      <c r="C1213"/>
      <c r="D1213"/>
      <c r="E1213"/>
      <c r="F1213"/>
      <c r="G1213"/>
      <c r="H1213" s="1"/>
      <c r="I1213"/>
    </row>
    <row r="1214" spans="1:9" ht="16.5">
      <c r="A1214"/>
      <c r="B1214"/>
      <c r="C1214"/>
      <c r="D1214"/>
      <c r="E1214"/>
      <c r="F1214"/>
      <c r="G1214"/>
      <c r="H1214" s="1"/>
      <c r="I1214"/>
    </row>
    <row r="1215" spans="1:9" ht="16.5">
      <c r="A1215"/>
      <c r="B1215"/>
      <c r="C1215"/>
      <c r="D1215"/>
      <c r="E1215"/>
      <c r="F1215"/>
      <c r="G1215"/>
      <c r="H1215" s="1"/>
      <c r="I1215"/>
    </row>
    <row r="1216" spans="1:9" ht="16.5">
      <c r="A1216"/>
      <c r="B1216"/>
      <c r="C1216"/>
      <c r="D1216"/>
      <c r="E1216"/>
      <c r="F1216"/>
      <c r="G1216"/>
      <c r="H1216" s="1"/>
      <c r="I1216"/>
    </row>
    <row r="1217" spans="1:9" ht="16.5">
      <c r="A1217"/>
      <c r="B1217"/>
      <c r="C1217"/>
      <c r="D1217"/>
      <c r="E1217"/>
      <c r="F1217"/>
      <c r="G1217"/>
      <c r="H1217" s="1"/>
      <c r="I1217"/>
    </row>
    <row r="1218" spans="1:9" ht="16.5">
      <c r="A1218"/>
      <c r="B1218"/>
      <c r="C1218"/>
      <c r="D1218"/>
      <c r="E1218"/>
      <c r="F1218"/>
      <c r="G1218"/>
      <c r="H1218" s="1"/>
      <c r="I1218"/>
    </row>
    <row r="1219" spans="1:9" ht="16.5">
      <c r="A1219"/>
      <c r="B1219"/>
      <c r="C1219"/>
      <c r="D1219"/>
      <c r="E1219"/>
      <c r="F1219"/>
      <c r="G1219"/>
      <c r="H1219" s="1"/>
      <c r="I1219"/>
    </row>
    <row r="1220" spans="1:9" ht="16.5">
      <c r="A1220"/>
      <c r="B1220"/>
      <c r="C1220"/>
      <c r="D1220"/>
      <c r="E1220"/>
      <c r="F1220"/>
      <c r="G1220"/>
      <c r="H1220" s="1"/>
      <c r="I1220"/>
    </row>
    <row r="1221" spans="1:9" ht="16.5">
      <c r="A1221"/>
      <c r="B1221"/>
      <c r="C1221"/>
      <c r="D1221"/>
      <c r="E1221"/>
      <c r="F1221"/>
      <c r="G1221"/>
      <c r="H1221" s="1"/>
      <c r="I1221"/>
    </row>
    <row r="1222" spans="1:9" ht="16.5">
      <c r="A1222"/>
      <c r="B1222"/>
      <c r="C1222"/>
      <c r="D1222"/>
      <c r="E1222"/>
      <c r="F1222"/>
      <c r="G1222"/>
      <c r="H1222" s="1"/>
      <c r="I1222"/>
    </row>
    <row r="1223" spans="1:9" ht="16.5">
      <c r="A1223"/>
      <c r="B1223"/>
      <c r="C1223"/>
      <c r="D1223"/>
      <c r="E1223"/>
      <c r="F1223"/>
      <c r="G1223"/>
      <c r="H1223" s="1"/>
      <c r="I1223"/>
    </row>
    <row r="1224" spans="1:9" ht="16.5">
      <c r="A1224"/>
      <c r="B1224"/>
      <c r="C1224"/>
      <c r="D1224"/>
      <c r="E1224"/>
      <c r="F1224"/>
      <c r="G1224"/>
      <c r="H1224" s="1"/>
      <c r="I1224"/>
    </row>
    <row r="1225" spans="1:9" ht="16.5">
      <c r="A1225"/>
      <c r="B1225"/>
      <c r="C1225"/>
      <c r="D1225"/>
      <c r="E1225"/>
      <c r="F1225"/>
      <c r="G1225"/>
      <c r="H1225" s="1"/>
      <c r="I1225"/>
    </row>
    <row r="1226" spans="1:9" ht="16.5">
      <c r="A1226"/>
      <c r="B1226"/>
      <c r="C1226"/>
      <c r="D1226"/>
      <c r="E1226"/>
      <c r="F1226"/>
      <c r="G1226"/>
      <c r="H1226" s="1"/>
      <c r="I1226"/>
    </row>
    <row r="1227" spans="1:9" ht="16.5">
      <c r="A1227"/>
      <c r="B1227"/>
      <c r="C1227"/>
      <c r="D1227"/>
      <c r="E1227"/>
      <c r="F1227"/>
      <c r="G1227"/>
      <c r="H1227" s="1"/>
      <c r="I1227"/>
    </row>
    <row r="1228" spans="1:9" ht="16.5">
      <c r="A1228"/>
      <c r="B1228"/>
      <c r="C1228"/>
      <c r="D1228"/>
      <c r="E1228"/>
      <c r="F1228"/>
      <c r="G1228"/>
      <c r="H1228" s="1"/>
      <c r="I1228"/>
    </row>
    <row r="1229" spans="1:9" ht="16.5">
      <c r="A1229"/>
      <c r="B1229"/>
      <c r="C1229"/>
      <c r="D1229"/>
      <c r="E1229"/>
      <c r="F1229"/>
      <c r="G1229"/>
      <c r="H1229" s="1"/>
      <c r="I1229"/>
    </row>
    <row r="1230" spans="1:9" ht="16.5">
      <c r="A1230"/>
      <c r="B1230"/>
      <c r="C1230"/>
      <c r="D1230"/>
      <c r="E1230"/>
      <c r="F1230"/>
      <c r="G1230"/>
      <c r="H1230" s="1"/>
      <c r="I1230"/>
    </row>
    <row r="1231" spans="1:9" ht="16.5">
      <c r="A1231"/>
      <c r="B1231"/>
      <c r="C1231"/>
      <c r="D1231"/>
      <c r="E1231"/>
      <c r="F1231"/>
      <c r="G1231"/>
      <c r="H1231" s="1"/>
      <c r="I1231"/>
    </row>
    <row r="1232" spans="1:9" ht="16.5">
      <c r="A1232"/>
      <c r="B1232"/>
      <c r="C1232"/>
      <c r="D1232"/>
      <c r="E1232"/>
      <c r="F1232"/>
      <c r="G1232"/>
      <c r="H1232" s="1"/>
      <c r="I1232"/>
    </row>
    <row r="1233" spans="1:9" ht="16.5">
      <c r="A1233"/>
      <c r="B1233"/>
      <c r="C1233"/>
      <c r="D1233"/>
      <c r="E1233"/>
      <c r="F1233"/>
      <c r="G1233"/>
      <c r="H1233" s="1"/>
      <c r="I1233"/>
    </row>
    <row r="1234" spans="1:9" ht="16.5">
      <c r="A1234"/>
      <c r="B1234"/>
      <c r="C1234"/>
      <c r="D1234"/>
      <c r="E1234"/>
      <c r="F1234"/>
      <c r="G1234"/>
      <c r="H1234" s="1"/>
      <c r="I1234"/>
    </row>
    <row r="1235" spans="1:9" ht="16.5">
      <c r="A1235"/>
      <c r="B1235"/>
      <c r="C1235"/>
      <c r="D1235"/>
      <c r="E1235"/>
      <c r="F1235"/>
      <c r="G1235"/>
      <c r="H1235" s="1"/>
      <c r="I1235"/>
    </row>
    <row r="1236" spans="1:9" ht="16.5">
      <c r="A1236"/>
      <c r="B1236"/>
      <c r="C1236"/>
      <c r="D1236"/>
      <c r="E1236"/>
      <c r="F1236"/>
      <c r="G1236"/>
      <c r="H1236" s="1"/>
      <c r="I1236"/>
    </row>
    <row r="1237" spans="1:9" ht="16.5">
      <c r="A1237"/>
      <c r="B1237"/>
      <c r="C1237"/>
      <c r="D1237"/>
      <c r="E1237"/>
      <c r="F1237"/>
      <c r="G1237"/>
      <c r="H1237" s="1"/>
      <c r="I1237"/>
    </row>
    <row r="1238" spans="1:9" ht="16.5">
      <c r="A1238"/>
      <c r="B1238"/>
      <c r="C1238"/>
      <c r="D1238"/>
      <c r="E1238"/>
      <c r="F1238"/>
      <c r="G1238"/>
      <c r="H1238" s="1"/>
      <c r="I1238"/>
    </row>
    <row r="1239" spans="1:9" ht="16.5">
      <c r="A1239"/>
      <c r="B1239"/>
      <c r="C1239"/>
      <c r="D1239"/>
      <c r="E1239"/>
      <c r="F1239"/>
      <c r="G1239"/>
      <c r="H1239" s="1"/>
      <c r="I1239"/>
    </row>
    <row r="1240" spans="1:9" ht="16.5">
      <c r="A1240"/>
      <c r="B1240"/>
      <c r="C1240"/>
      <c r="D1240"/>
      <c r="E1240"/>
      <c r="F1240"/>
      <c r="G1240"/>
      <c r="H1240" s="1"/>
      <c r="I1240"/>
    </row>
    <row r="1241" spans="1:9" ht="16.5">
      <c r="A1241"/>
      <c r="B1241"/>
      <c r="C1241"/>
      <c r="D1241"/>
      <c r="E1241"/>
      <c r="F1241"/>
      <c r="G1241"/>
      <c r="H1241" s="1"/>
      <c r="I1241"/>
    </row>
    <row r="1242" spans="1:9" ht="16.5">
      <c r="A1242"/>
      <c r="B1242"/>
      <c r="C1242"/>
      <c r="D1242"/>
      <c r="E1242"/>
      <c r="F1242"/>
      <c r="G1242"/>
      <c r="H1242" s="1"/>
      <c r="I1242"/>
    </row>
    <row r="1243" spans="1:9" ht="16.5">
      <c r="A1243"/>
      <c r="B1243"/>
      <c r="C1243"/>
      <c r="D1243"/>
      <c r="E1243"/>
      <c r="F1243"/>
      <c r="G1243"/>
      <c r="H1243" s="1"/>
      <c r="I1243"/>
    </row>
    <row r="1244" spans="1:9" ht="16.5">
      <c r="A1244"/>
      <c r="B1244"/>
      <c r="C1244"/>
      <c r="D1244"/>
      <c r="E1244"/>
      <c r="F1244"/>
      <c r="G1244"/>
      <c r="H1244" s="1"/>
      <c r="I1244"/>
    </row>
    <row r="1245" spans="1:9" ht="16.5">
      <c r="A1245"/>
      <c r="B1245"/>
      <c r="C1245"/>
      <c r="D1245"/>
      <c r="E1245"/>
      <c r="F1245"/>
      <c r="G1245"/>
      <c r="H1245" s="1"/>
      <c r="I1245"/>
    </row>
    <row r="1246" spans="1:9" ht="16.5">
      <c r="A1246"/>
      <c r="B1246"/>
      <c r="C1246"/>
      <c r="D1246"/>
      <c r="E1246"/>
      <c r="F1246"/>
      <c r="G1246"/>
      <c r="H1246" s="1"/>
      <c r="I1246"/>
    </row>
    <row r="1247" spans="1:9" ht="16.5">
      <c r="A1247"/>
      <c r="B1247"/>
      <c r="C1247"/>
      <c r="D1247"/>
      <c r="E1247"/>
      <c r="F1247"/>
      <c r="G1247"/>
      <c r="H1247" s="1"/>
      <c r="I1247"/>
    </row>
    <row r="1248" spans="1:9" ht="16.5">
      <c r="A1248"/>
      <c r="B1248"/>
      <c r="C1248"/>
      <c r="D1248"/>
      <c r="E1248"/>
      <c r="F1248"/>
      <c r="G1248"/>
      <c r="H1248" s="1"/>
      <c r="I1248"/>
    </row>
    <row r="1249" spans="1:9" ht="16.5">
      <c r="A1249"/>
      <c r="B1249"/>
      <c r="C1249"/>
      <c r="D1249"/>
      <c r="E1249"/>
      <c r="F1249"/>
      <c r="G1249"/>
      <c r="H1249" s="1"/>
      <c r="I1249"/>
    </row>
    <row r="1250" spans="1:9" ht="16.5">
      <c r="A1250"/>
      <c r="B1250"/>
      <c r="C1250"/>
      <c r="D1250"/>
      <c r="E1250"/>
      <c r="F1250"/>
      <c r="G1250"/>
      <c r="H1250" s="1"/>
      <c r="I1250"/>
    </row>
    <row r="1251" spans="1:9" ht="16.5">
      <c r="A1251"/>
      <c r="B1251"/>
      <c r="C1251"/>
      <c r="D1251"/>
      <c r="E1251"/>
      <c r="F1251"/>
      <c r="G1251"/>
      <c r="H1251" s="1"/>
      <c r="I1251"/>
    </row>
    <row r="1252" spans="1:9" ht="16.5">
      <c r="A1252"/>
      <c r="B1252"/>
      <c r="C1252"/>
      <c r="D1252"/>
      <c r="E1252"/>
      <c r="F1252"/>
      <c r="G1252"/>
      <c r="H1252" s="1"/>
      <c r="I1252"/>
    </row>
    <row r="1253" spans="1:9" ht="16.5">
      <c r="A1253"/>
      <c r="B1253"/>
      <c r="C1253"/>
      <c r="D1253"/>
      <c r="E1253"/>
      <c r="F1253"/>
      <c r="G1253"/>
      <c r="H1253" s="1"/>
      <c r="I1253"/>
    </row>
    <row r="1254" spans="1:9" ht="16.5">
      <c r="A1254"/>
      <c r="B1254"/>
      <c r="C1254"/>
      <c r="D1254"/>
      <c r="E1254"/>
      <c r="F1254"/>
      <c r="G1254"/>
      <c r="H1254" s="1"/>
      <c r="I1254"/>
    </row>
    <row r="1255" spans="1:9" ht="16.5">
      <c r="A1255"/>
      <c r="B1255"/>
      <c r="C1255"/>
      <c r="D1255"/>
      <c r="E1255"/>
      <c r="F1255"/>
      <c r="G1255"/>
      <c r="H1255" s="1"/>
      <c r="I1255"/>
    </row>
    <row r="1256" spans="1:9" ht="16.5">
      <c r="A1256"/>
      <c r="B1256"/>
      <c r="C1256"/>
      <c r="D1256"/>
      <c r="E1256"/>
      <c r="F1256"/>
      <c r="G1256"/>
      <c r="H1256" s="1"/>
      <c r="I1256"/>
    </row>
    <row r="1257" spans="1:9" ht="16.5">
      <c r="A1257"/>
      <c r="B1257"/>
      <c r="C1257"/>
      <c r="D1257"/>
      <c r="E1257"/>
      <c r="F1257"/>
      <c r="G1257"/>
      <c r="H1257" s="1"/>
      <c r="I1257"/>
    </row>
    <row r="1258" spans="1:9" ht="16.5">
      <c r="A1258"/>
      <c r="B1258"/>
      <c r="C1258"/>
      <c r="D1258"/>
      <c r="E1258"/>
      <c r="F1258"/>
      <c r="G1258"/>
      <c r="H1258" s="1"/>
      <c r="I1258"/>
    </row>
    <row r="1259" spans="1:9" ht="16.5">
      <c r="A1259"/>
      <c r="B1259"/>
      <c r="C1259"/>
      <c r="D1259"/>
      <c r="E1259"/>
      <c r="F1259"/>
      <c r="G1259"/>
      <c r="H1259" s="1"/>
      <c r="I1259"/>
    </row>
    <row r="1260" spans="1:9" ht="16.5">
      <c r="A1260"/>
      <c r="B1260"/>
      <c r="C1260"/>
      <c r="D1260"/>
      <c r="E1260"/>
      <c r="F1260"/>
      <c r="G1260"/>
      <c r="H1260" s="1"/>
      <c r="I1260"/>
    </row>
    <row r="1261" spans="1:9" ht="16.5">
      <c r="A1261"/>
      <c r="B1261"/>
      <c r="C1261"/>
      <c r="D1261"/>
      <c r="E1261"/>
      <c r="F1261"/>
      <c r="G1261"/>
      <c r="H1261" s="1"/>
      <c r="I1261"/>
    </row>
    <row r="1262" spans="1:9" ht="16.5">
      <c r="A1262"/>
      <c r="B1262"/>
      <c r="C1262"/>
      <c r="D1262"/>
      <c r="E1262"/>
      <c r="F1262"/>
      <c r="G1262"/>
      <c r="H1262" s="1"/>
      <c r="I1262"/>
    </row>
    <row r="1263" spans="1:9" ht="16.5">
      <c r="A1263"/>
      <c r="B1263"/>
      <c r="C1263"/>
      <c r="D1263"/>
      <c r="E1263"/>
      <c r="F1263"/>
      <c r="G1263"/>
      <c r="H1263" s="1"/>
      <c r="I1263"/>
    </row>
    <row r="1264" spans="1:9" ht="16.5">
      <c r="A1264"/>
      <c r="B1264"/>
      <c r="C1264"/>
      <c r="D1264"/>
      <c r="E1264"/>
      <c r="F1264"/>
      <c r="G1264"/>
      <c r="H1264" s="1"/>
      <c r="I1264"/>
    </row>
    <row r="1265" spans="1:9" ht="16.5">
      <c r="A1265"/>
      <c r="B1265"/>
      <c r="C1265"/>
      <c r="D1265"/>
      <c r="E1265"/>
      <c r="F1265"/>
      <c r="G1265"/>
      <c r="H1265" s="1"/>
      <c r="I1265"/>
    </row>
    <row r="1266" spans="1:9" ht="16.5">
      <c r="A1266"/>
      <c r="B1266"/>
      <c r="C1266"/>
      <c r="D1266"/>
      <c r="E1266"/>
      <c r="F1266"/>
      <c r="G1266"/>
      <c r="H1266" s="1"/>
      <c r="I1266"/>
    </row>
    <row r="1267" spans="1:9" ht="16.5">
      <c r="A1267"/>
      <c r="B1267"/>
      <c r="C1267"/>
      <c r="D1267"/>
      <c r="E1267"/>
      <c r="F1267"/>
      <c r="G1267"/>
      <c r="H1267" s="1"/>
      <c r="I1267"/>
    </row>
    <row r="1268" spans="1:9" ht="16.5">
      <c r="A1268"/>
      <c r="B1268"/>
      <c r="C1268"/>
      <c r="D1268"/>
      <c r="E1268"/>
      <c r="F1268"/>
      <c r="G1268"/>
      <c r="H1268" s="1"/>
      <c r="I1268"/>
    </row>
    <row r="1269" spans="1:9" ht="16.5">
      <c r="A1269"/>
      <c r="B1269"/>
      <c r="C1269"/>
      <c r="D1269"/>
      <c r="E1269"/>
      <c r="F1269"/>
      <c r="G1269"/>
      <c r="H1269" s="1"/>
      <c r="I1269"/>
    </row>
    <row r="1270" spans="1:9" ht="16.5">
      <c r="A1270"/>
      <c r="B1270"/>
      <c r="C1270"/>
      <c r="D1270"/>
      <c r="E1270"/>
      <c r="F1270"/>
      <c r="G1270"/>
      <c r="H1270" s="1"/>
      <c r="I1270"/>
    </row>
    <row r="1271" spans="1:9" ht="16.5">
      <c r="A1271"/>
      <c r="B1271"/>
      <c r="C1271"/>
      <c r="D1271"/>
      <c r="E1271"/>
      <c r="F1271"/>
      <c r="G1271"/>
      <c r="H1271" s="1"/>
      <c r="I1271"/>
    </row>
    <row r="1272" spans="1:9" ht="16.5">
      <c r="A1272"/>
      <c r="B1272"/>
      <c r="C1272"/>
      <c r="D1272"/>
      <c r="E1272"/>
      <c r="F1272"/>
      <c r="G1272"/>
      <c r="H1272" s="1"/>
      <c r="I1272"/>
    </row>
    <row r="1273" spans="1:9" ht="16.5">
      <c r="A1273"/>
      <c r="B1273"/>
      <c r="C1273"/>
      <c r="D1273"/>
      <c r="E1273"/>
      <c r="F1273"/>
      <c r="G1273"/>
      <c r="H1273" s="1"/>
      <c r="I1273"/>
    </row>
    <row r="1274" spans="1:9" ht="16.5">
      <c r="A1274"/>
      <c r="B1274"/>
      <c r="C1274"/>
      <c r="D1274"/>
      <c r="E1274"/>
      <c r="F1274"/>
      <c r="G1274"/>
      <c r="H1274" s="1"/>
      <c r="I1274"/>
    </row>
    <row r="1275" spans="1:9" ht="16.5">
      <c r="A1275"/>
      <c r="B1275"/>
      <c r="C1275"/>
      <c r="D1275"/>
      <c r="E1275"/>
      <c r="F1275"/>
      <c r="G1275"/>
      <c r="H1275" s="1"/>
      <c r="I1275"/>
    </row>
    <row r="1276" spans="1:9" ht="16.5">
      <c r="A1276"/>
      <c r="B1276"/>
      <c r="C1276"/>
      <c r="D1276"/>
      <c r="E1276"/>
      <c r="F1276"/>
      <c r="G1276"/>
      <c r="H1276" s="1"/>
      <c r="I1276"/>
    </row>
    <row r="1277" spans="1:9" ht="16.5">
      <c r="A1277"/>
      <c r="B1277"/>
      <c r="C1277"/>
      <c r="D1277"/>
      <c r="E1277"/>
      <c r="F1277"/>
      <c r="G1277"/>
      <c r="H1277" s="1"/>
      <c r="I1277"/>
    </row>
    <row r="1278" spans="1:9" ht="16.5">
      <c r="A1278"/>
      <c r="B1278"/>
      <c r="C1278"/>
      <c r="D1278"/>
      <c r="E1278"/>
      <c r="F1278"/>
      <c r="G1278"/>
      <c r="H1278" s="1"/>
      <c r="I1278"/>
    </row>
    <row r="1279" spans="1:9" ht="16.5">
      <c r="A1279"/>
      <c r="B1279"/>
      <c r="C1279"/>
      <c r="D1279"/>
      <c r="E1279"/>
      <c r="F1279"/>
      <c r="G1279"/>
      <c r="H1279" s="1"/>
      <c r="I1279"/>
    </row>
    <row r="1280" spans="1:9" ht="16.5">
      <c r="A1280"/>
      <c r="B1280"/>
      <c r="C1280"/>
      <c r="D1280"/>
      <c r="E1280"/>
      <c r="F1280"/>
      <c r="G1280"/>
      <c r="H1280" s="1"/>
      <c r="I1280"/>
    </row>
    <row r="1281" spans="1:9" ht="16.5">
      <c r="A1281"/>
      <c r="B1281"/>
      <c r="C1281"/>
      <c r="D1281"/>
      <c r="E1281"/>
      <c r="F1281"/>
      <c r="G1281"/>
      <c r="H1281" s="1"/>
      <c r="I1281"/>
    </row>
    <row r="1282" spans="1:9" ht="16.5">
      <c r="A1282"/>
      <c r="B1282"/>
      <c r="C1282"/>
      <c r="D1282"/>
      <c r="E1282"/>
      <c r="F1282"/>
      <c r="G1282"/>
      <c r="H1282" s="1"/>
      <c r="I1282"/>
    </row>
    <row r="1283" spans="1:9" ht="16.5">
      <c r="A1283"/>
      <c r="B1283"/>
      <c r="C1283"/>
      <c r="D1283"/>
      <c r="E1283"/>
      <c r="F1283"/>
      <c r="G1283"/>
      <c r="H1283" s="1"/>
      <c r="I1283"/>
    </row>
    <row r="1284" spans="1:9" ht="16.5">
      <c r="A1284"/>
      <c r="B1284"/>
      <c r="C1284"/>
      <c r="D1284"/>
      <c r="E1284"/>
      <c r="F1284"/>
      <c r="G1284"/>
      <c r="H1284" s="1"/>
      <c r="I1284"/>
    </row>
    <row r="1285" spans="1:9" ht="16.5">
      <c r="A1285"/>
      <c r="B1285"/>
      <c r="C1285"/>
      <c r="D1285"/>
      <c r="E1285"/>
      <c r="F1285"/>
      <c r="G1285"/>
      <c r="H1285" s="1"/>
      <c r="I1285"/>
    </row>
    <row r="1286" spans="1:9" ht="16.5">
      <c r="A1286"/>
      <c r="B1286"/>
      <c r="C1286"/>
      <c r="D1286"/>
      <c r="E1286"/>
      <c r="F1286"/>
      <c r="G1286"/>
      <c r="H1286" s="1"/>
      <c r="I1286"/>
    </row>
    <row r="1287" spans="1:9" ht="16.5">
      <c r="A1287"/>
      <c r="B1287"/>
      <c r="C1287"/>
      <c r="D1287"/>
      <c r="E1287"/>
      <c r="F1287"/>
      <c r="G1287"/>
      <c r="H1287" s="1"/>
      <c r="I1287"/>
    </row>
    <row r="1288" spans="1:9" ht="16.5">
      <c r="A1288"/>
      <c r="B1288"/>
      <c r="C1288"/>
      <c r="D1288"/>
      <c r="E1288"/>
      <c r="F1288"/>
      <c r="G1288"/>
      <c r="H1288" s="1"/>
      <c r="I1288"/>
    </row>
    <row r="1289" spans="1:9" ht="16.5">
      <c r="A1289"/>
      <c r="B1289"/>
      <c r="C1289"/>
      <c r="D1289"/>
      <c r="E1289"/>
      <c r="F1289"/>
      <c r="G1289"/>
      <c r="H1289" s="1"/>
      <c r="I1289"/>
    </row>
    <row r="1290" spans="1:9" ht="16.5">
      <c r="A1290"/>
      <c r="B1290"/>
      <c r="C1290"/>
      <c r="D1290"/>
      <c r="E1290"/>
      <c r="F1290"/>
      <c r="G1290"/>
      <c r="H1290" s="1"/>
      <c r="I1290"/>
    </row>
    <row r="1291" spans="1:9" ht="16.5">
      <c r="A1291"/>
      <c r="B1291"/>
      <c r="C1291"/>
      <c r="D1291"/>
      <c r="E1291"/>
      <c r="F1291"/>
      <c r="G1291"/>
      <c r="H1291" s="1"/>
      <c r="I1291"/>
    </row>
    <row r="1292" spans="1:9" ht="16.5">
      <c r="A1292"/>
      <c r="B1292"/>
      <c r="C1292"/>
      <c r="D1292"/>
      <c r="E1292"/>
      <c r="F1292"/>
      <c r="G1292"/>
      <c r="H1292" s="1"/>
      <c r="I1292"/>
    </row>
    <row r="1293" spans="1:9" ht="16.5">
      <c r="A1293"/>
      <c r="B1293"/>
      <c r="C1293"/>
      <c r="D1293"/>
      <c r="E1293"/>
      <c r="F1293"/>
      <c r="G1293"/>
      <c r="H1293" s="1"/>
      <c r="I1293"/>
    </row>
    <row r="1294" spans="1:9" ht="16.5">
      <c r="A1294"/>
      <c r="B1294"/>
      <c r="C1294"/>
      <c r="D1294"/>
      <c r="E1294"/>
      <c r="F1294"/>
      <c r="G1294"/>
      <c r="H1294" s="1"/>
      <c r="I1294"/>
    </row>
    <row r="1295" spans="1:9" ht="16.5">
      <c r="A1295"/>
      <c r="B1295"/>
      <c r="C1295"/>
      <c r="D1295"/>
      <c r="E1295"/>
      <c r="F1295"/>
      <c r="G1295"/>
      <c r="H1295" s="1"/>
      <c r="I1295"/>
    </row>
    <row r="1296" spans="1:9" ht="16.5">
      <c r="A1296"/>
      <c r="B1296"/>
      <c r="C1296"/>
      <c r="D1296"/>
      <c r="E1296"/>
      <c r="F1296"/>
      <c r="G1296"/>
      <c r="H1296" s="1"/>
      <c r="I1296"/>
    </row>
    <row r="1297" spans="1:9" ht="16.5">
      <c r="A1297"/>
      <c r="B1297"/>
      <c r="C1297"/>
      <c r="D1297"/>
      <c r="E1297"/>
      <c r="F1297"/>
      <c r="G1297"/>
      <c r="H1297" s="1"/>
      <c r="I1297"/>
    </row>
    <row r="1298" spans="1:9" ht="16.5">
      <c r="A1298"/>
      <c r="B1298"/>
      <c r="C1298"/>
      <c r="D1298"/>
      <c r="E1298"/>
      <c r="F1298"/>
      <c r="G1298"/>
      <c r="H1298" s="1"/>
      <c r="I1298"/>
    </row>
    <row r="1299" spans="1:9" ht="16.5">
      <c r="A1299"/>
      <c r="B1299"/>
      <c r="C1299"/>
      <c r="D1299"/>
      <c r="E1299"/>
      <c r="F1299"/>
      <c r="G1299"/>
      <c r="H1299" s="1"/>
      <c r="I1299"/>
    </row>
    <row r="1300" spans="1:9" ht="16.5">
      <c r="A1300"/>
      <c r="B1300"/>
      <c r="C1300"/>
      <c r="D1300"/>
      <c r="E1300"/>
      <c r="F1300"/>
      <c r="G1300"/>
      <c r="H1300" s="1"/>
      <c r="I1300"/>
    </row>
    <row r="1301" spans="1:9" ht="16.5">
      <c r="A1301"/>
      <c r="B1301"/>
      <c r="C1301"/>
      <c r="D1301"/>
      <c r="E1301"/>
      <c r="F1301"/>
      <c r="G1301"/>
      <c r="H1301" s="1"/>
      <c r="I1301"/>
    </row>
    <row r="1302" spans="1:9" ht="16.5">
      <c r="A1302"/>
      <c r="B1302"/>
      <c r="C1302"/>
      <c r="D1302"/>
      <c r="E1302"/>
      <c r="F1302"/>
      <c r="G1302"/>
      <c r="H1302" s="1"/>
      <c r="I1302"/>
    </row>
    <row r="1303" spans="1:9" ht="16.5">
      <c r="A1303"/>
      <c r="B1303"/>
      <c r="C1303"/>
      <c r="D1303"/>
      <c r="E1303"/>
      <c r="F1303"/>
      <c r="G1303"/>
      <c r="H1303" s="1"/>
      <c r="I1303"/>
    </row>
    <row r="1304" spans="1:9" ht="16.5">
      <c r="A1304"/>
      <c r="B1304"/>
      <c r="C1304"/>
      <c r="D1304"/>
      <c r="E1304"/>
      <c r="F1304"/>
      <c r="G1304"/>
      <c r="H1304" s="1"/>
      <c r="I1304"/>
    </row>
    <row r="1305" spans="1:9" ht="16.5">
      <c r="A1305"/>
      <c r="B1305"/>
      <c r="C1305"/>
      <c r="D1305"/>
      <c r="E1305"/>
      <c r="F1305"/>
      <c r="G1305"/>
      <c r="H1305" s="1"/>
      <c r="I1305"/>
    </row>
    <row r="1306" spans="1:9" ht="16.5">
      <c r="A1306"/>
      <c r="B1306"/>
      <c r="C1306"/>
      <c r="D1306"/>
      <c r="E1306"/>
      <c r="F1306"/>
      <c r="G1306"/>
      <c r="H1306" s="1"/>
      <c r="I1306"/>
    </row>
    <row r="1307" spans="1:9" ht="16.5">
      <c r="A1307"/>
      <c r="B1307"/>
      <c r="C1307"/>
      <c r="D1307"/>
      <c r="E1307"/>
      <c r="F1307"/>
      <c r="G1307"/>
      <c r="H1307" s="1"/>
      <c r="I1307"/>
    </row>
    <row r="1308" spans="1:9" ht="16.5">
      <c r="A1308"/>
      <c r="B1308"/>
      <c r="C1308"/>
      <c r="D1308"/>
      <c r="E1308"/>
      <c r="F1308"/>
      <c r="G1308"/>
      <c r="H1308" s="1"/>
      <c r="I1308"/>
    </row>
    <row r="1309" spans="1:9" ht="16.5">
      <c r="A1309"/>
      <c r="B1309"/>
      <c r="C1309"/>
      <c r="D1309"/>
      <c r="E1309"/>
      <c r="F1309"/>
      <c r="G1309"/>
      <c r="H1309" s="1"/>
      <c r="I1309"/>
    </row>
    <row r="1310" spans="1:9" ht="16.5">
      <c r="A1310"/>
      <c r="B1310"/>
      <c r="C1310"/>
      <c r="D1310"/>
      <c r="E1310"/>
      <c r="F1310"/>
      <c r="G1310"/>
      <c r="H1310" s="1"/>
      <c r="I1310"/>
    </row>
    <row r="1311" spans="1:9" ht="16.5">
      <c r="A1311"/>
      <c r="B1311"/>
      <c r="C1311"/>
      <c r="D1311"/>
      <c r="E1311"/>
      <c r="F1311"/>
      <c r="G1311"/>
      <c r="H1311" s="1"/>
      <c r="I1311"/>
    </row>
    <row r="1312" spans="1:9" ht="16.5">
      <c r="A1312"/>
      <c r="B1312"/>
      <c r="C1312"/>
      <c r="D1312"/>
      <c r="E1312"/>
      <c r="F1312"/>
      <c r="G1312"/>
      <c r="H1312" s="1"/>
      <c r="I1312"/>
    </row>
    <row r="1313" spans="1:9" ht="16.5">
      <c r="A1313"/>
      <c r="B1313"/>
      <c r="C1313"/>
      <c r="D1313"/>
      <c r="E1313"/>
      <c r="F1313"/>
      <c r="G1313"/>
      <c r="H1313" s="1"/>
      <c r="I1313"/>
    </row>
    <row r="1314" spans="1:9" ht="16.5">
      <c r="A1314"/>
      <c r="B1314"/>
      <c r="C1314"/>
      <c r="D1314"/>
      <c r="E1314"/>
      <c r="F1314"/>
      <c r="G1314"/>
      <c r="H1314" s="1"/>
      <c r="I1314"/>
    </row>
    <row r="1315" spans="1:9" ht="16.5">
      <c r="A1315"/>
      <c r="B1315"/>
      <c r="C1315"/>
      <c r="D1315"/>
      <c r="E1315"/>
      <c r="F1315"/>
      <c r="G1315"/>
      <c r="H1315" s="1"/>
      <c r="I1315"/>
    </row>
    <row r="1316" spans="1:9" ht="16.5">
      <c r="A1316"/>
      <c r="B1316"/>
      <c r="C1316"/>
      <c r="D1316"/>
      <c r="E1316"/>
      <c r="F1316"/>
      <c r="G1316"/>
      <c r="H1316" s="1"/>
      <c r="I1316"/>
    </row>
    <row r="1317" spans="1:9" ht="16.5">
      <c r="A1317"/>
      <c r="B1317"/>
      <c r="C1317"/>
      <c r="D1317"/>
      <c r="E1317"/>
      <c r="F1317"/>
      <c r="G1317"/>
      <c r="H1317" s="1"/>
      <c r="I1317"/>
    </row>
    <row r="1318" spans="1:9" ht="16.5">
      <c r="A1318"/>
      <c r="B1318"/>
      <c r="C1318"/>
      <c r="D1318"/>
      <c r="E1318"/>
      <c r="F1318"/>
      <c r="G1318"/>
      <c r="H1318" s="1"/>
      <c r="I1318"/>
    </row>
    <row r="1319" spans="1:9" ht="16.5">
      <c r="A1319"/>
      <c r="B1319"/>
      <c r="C1319"/>
      <c r="D1319"/>
      <c r="E1319"/>
      <c r="F1319"/>
      <c r="G1319"/>
      <c r="H1319" s="1"/>
      <c r="I1319"/>
    </row>
    <row r="1320" spans="1:9" ht="16.5">
      <c r="A1320"/>
      <c r="B1320"/>
      <c r="C1320"/>
      <c r="D1320"/>
      <c r="E1320"/>
      <c r="F1320"/>
      <c r="G1320"/>
      <c r="H1320" s="1"/>
      <c r="I1320"/>
    </row>
    <row r="1321" spans="1:9" ht="16.5">
      <c r="A1321"/>
      <c r="B1321"/>
      <c r="C1321"/>
      <c r="D1321"/>
      <c r="E1321"/>
      <c r="F1321"/>
      <c r="G1321"/>
      <c r="H1321" s="1"/>
      <c r="I1321"/>
    </row>
    <row r="1322" spans="1:9" ht="16.5">
      <c r="A1322"/>
      <c r="B1322"/>
      <c r="C1322"/>
      <c r="D1322"/>
      <c r="E1322"/>
      <c r="F1322"/>
      <c r="G1322"/>
      <c r="H1322" s="1"/>
      <c r="I1322"/>
    </row>
    <row r="1323" spans="1:9" ht="16.5">
      <c r="A1323"/>
      <c r="B1323"/>
      <c r="C1323"/>
      <c r="D1323"/>
      <c r="E1323"/>
      <c r="F1323"/>
      <c r="G1323"/>
      <c r="H1323" s="1"/>
      <c r="I1323"/>
    </row>
    <row r="1324" spans="1:9" ht="16.5">
      <c r="A1324"/>
      <c r="B1324"/>
      <c r="C1324"/>
      <c r="D1324"/>
      <c r="E1324"/>
      <c r="F1324"/>
      <c r="G1324"/>
      <c r="H1324" s="1"/>
      <c r="I1324"/>
    </row>
    <row r="1325" spans="1:9" ht="16.5">
      <c r="A1325"/>
      <c r="B1325"/>
      <c r="C1325"/>
      <c r="D1325"/>
      <c r="E1325"/>
      <c r="F1325"/>
      <c r="G1325"/>
      <c r="H1325" s="1"/>
      <c r="I1325"/>
    </row>
    <row r="1326" spans="1:9" ht="16.5">
      <c r="A1326"/>
      <c r="B1326"/>
      <c r="C1326"/>
      <c r="D1326"/>
      <c r="E1326"/>
      <c r="F1326"/>
      <c r="G1326"/>
      <c r="H1326" s="1"/>
      <c r="I1326"/>
    </row>
    <row r="1327" spans="1:9" ht="16.5">
      <c r="A1327"/>
      <c r="B1327"/>
      <c r="C1327"/>
      <c r="D1327"/>
      <c r="E1327"/>
      <c r="F1327"/>
      <c r="G1327"/>
      <c r="H1327" s="1"/>
      <c r="I1327"/>
    </row>
    <row r="1328" spans="1:9" ht="16.5">
      <c r="A1328"/>
      <c r="B1328"/>
      <c r="C1328"/>
      <c r="D1328"/>
      <c r="E1328"/>
      <c r="F1328"/>
      <c r="G1328"/>
      <c r="H1328" s="1"/>
      <c r="I1328"/>
    </row>
    <row r="1329" spans="1:9" ht="16.5">
      <c r="A1329"/>
      <c r="B1329"/>
      <c r="C1329"/>
      <c r="D1329"/>
      <c r="E1329"/>
      <c r="F1329"/>
      <c r="G1329"/>
      <c r="H1329" s="1"/>
      <c r="I1329"/>
    </row>
    <row r="1330" spans="1:9" ht="16.5">
      <c r="A1330"/>
      <c r="B1330"/>
      <c r="C1330"/>
      <c r="D1330"/>
      <c r="E1330"/>
      <c r="F1330"/>
      <c r="G1330"/>
      <c r="H1330" s="1"/>
      <c r="I1330"/>
    </row>
    <row r="1331" spans="1:9" ht="16.5">
      <c r="A1331"/>
      <c r="B1331"/>
      <c r="C1331"/>
      <c r="D1331"/>
      <c r="E1331"/>
      <c r="F1331"/>
      <c r="G1331"/>
      <c r="H1331" s="1"/>
      <c r="I1331"/>
    </row>
    <row r="1332" spans="1:9" ht="16.5">
      <c r="A1332"/>
      <c r="B1332"/>
      <c r="C1332"/>
      <c r="D1332"/>
      <c r="E1332"/>
      <c r="F1332"/>
      <c r="G1332"/>
      <c r="H1332" s="1"/>
      <c r="I1332"/>
    </row>
    <row r="1333" spans="1:9" ht="16.5">
      <c r="A1333"/>
      <c r="B1333"/>
      <c r="C1333"/>
      <c r="D1333"/>
      <c r="E1333"/>
      <c r="F1333"/>
      <c r="G1333"/>
      <c r="H1333" s="1"/>
      <c r="I1333"/>
    </row>
    <row r="1334" spans="1:9" ht="16.5">
      <c r="A1334"/>
      <c r="B1334"/>
      <c r="C1334"/>
      <c r="D1334"/>
      <c r="E1334"/>
      <c r="F1334"/>
      <c r="G1334"/>
      <c r="H1334" s="1"/>
      <c r="I1334"/>
    </row>
    <row r="1335" spans="1:9" ht="16.5">
      <c r="A1335"/>
      <c r="B1335"/>
      <c r="C1335"/>
      <c r="D1335"/>
      <c r="E1335"/>
      <c r="F1335"/>
      <c r="G1335"/>
      <c r="H1335" s="1"/>
      <c r="I1335"/>
    </row>
    <row r="1336" spans="1:9" ht="16.5">
      <c r="A1336"/>
      <c r="B1336"/>
      <c r="C1336"/>
      <c r="D1336"/>
      <c r="E1336"/>
      <c r="F1336"/>
      <c r="G1336"/>
      <c r="H1336" s="1"/>
      <c r="I1336"/>
    </row>
    <row r="1337" spans="1:9" ht="16.5">
      <c r="A1337"/>
      <c r="B1337"/>
      <c r="C1337"/>
      <c r="D1337"/>
      <c r="E1337"/>
      <c r="F1337"/>
      <c r="G1337"/>
      <c r="H1337" s="1"/>
      <c r="I1337"/>
    </row>
    <row r="1338" spans="1:9" ht="16.5">
      <c r="A1338"/>
      <c r="B1338"/>
      <c r="C1338"/>
      <c r="D1338"/>
      <c r="E1338"/>
      <c r="F1338"/>
      <c r="G1338"/>
      <c r="H1338" s="1"/>
      <c r="I1338"/>
    </row>
    <row r="1339" spans="1:9" ht="16.5">
      <c r="A1339"/>
      <c r="B1339"/>
      <c r="C1339"/>
      <c r="D1339"/>
      <c r="E1339"/>
      <c r="F1339"/>
      <c r="G1339"/>
      <c r="H1339" s="1"/>
      <c r="I1339"/>
    </row>
    <row r="1340" spans="1:9" ht="16.5">
      <c r="A1340"/>
      <c r="B1340"/>
      <c r="C1340"/>
      <c r="D1340"/>
      <c r="E1340"/>
      <c r="F1340"/>
      <c r="G1340"/>
      <c r="H1340" s="1"/>
      <c r="I1340"/>
    </row>
    <row r="1341" spans="1:9" ht="16.5">
      <c r="A1341"/>
      <c r="B1341"/>
      <c r="C1341"/>
      <c r="D1341"/>
      <c r="E1341"/>
      <c r="F1341"/>
      <c r="G1341"/>
      <c r="H1341" s="1"/>
      <c r="I1341"/>
    </row>
    <row r="1342" spans="1:9" ht="16.5">
      <c r="A1342"/>
      <c r="B1342"/>
      <c r="C1342"/>
      <c r="D1342"/>
      <c r="E1342"/>
      <c r="F1342"/>
      <c r="G1342"/>
      <c r="H1342" s="1"/>
      <c r="I1342"/>
    </row>
    <row r="1343" spans="1:9" ht="16.5">
      <c r="A1343"/>
      <c r="B1343"/>
      <c r="C1343"/>
      <c r="D1343"/>
      <c r="E1343"/>
      <c r="F1343"/>
      <c r="G1343"/>
      <c r="H1343" s="1"/>
      <c r="I1343"/>
    </row>
    <row r="1344" spans="1:9" ht="16.5">
      <c r="A1344"/>
      <c r="B1344"/>
      <c r="C1344"/>
      <c r="D1344"/>
      <c r="E1344"/>
      <c r="F1344"/>
      <c r="G1344"/>
      <c r="H1344" s="1"/>
      <c r="I1344"/>
    </row>
    <row r="1345" spans="1:9" ht="16.5">
      <c r="A1345"/>
      <c r="B1345"/>
      <c r="C1345"/>
      <c r="D1345"/>
      <c r="E1345"/>
      <c r="F1345"/>
      <c r="G1345"/>
      <c r="H1345" s="1"/>
      <c r="I1345"/>
    </row>
    <row r="1346" spans="1:9" ht="16.5">
      <c r="A1346"/>
      <c r="B1346"/>
      <c r="C1346"/>
      <c r="D1346"/>
      <c r="E1346"/>
      <c r="F1346"/>
      <c r="G1346"/>
      <c r="H1346" s="1"/>
      <c r="I1346"/>
    </row>
    <row r="1347" spans="1:9" ht="16.5">
      <c r="A1347"/>
      <c r="B1347"/>
      <c r="C1347"/>
      <c r="D1347"/>
      <c r="E1347"/>
      <c r="F1347"/>
      <c r="G1347"/>
      <c r="H1347" s="1"/>
      <c r="I1347"/>
    </row>
    <row r="1348" spans="1:9" ht="16.5">
      <c r="A1348"/>
      <c r="B1348"/>
      <c r="C1348"/>
      <c r="D1348"/>
      <c r="E1348"/>
      <c r="F1348"/>
      <c r="G1348"/>
      <c r="H1348" s="1"/>
      <c r="I1348"/>
    </row>
    <row r="1349" spans="1:9" ht="16.5">
      <c r="A1349"/>
      <c r="B1349"/>
      <c r="C1349"/>
      <c r="D1349"/>
      <c r="E1349"/>
      <c r="F1349"/>
      <c r="G1349"/>
      <c r="H1349" s="1"/>
      <c r="I1349"/>
    </row>
    <row r="1350" spans="1:9" ht="16.5">
      <c r="A1350"/>
      <c r="B1350"/>
      <c r="C1350"/>
      <c r="D1350"/>
      <c r="E1350"/>
      <c r="F1350"/>
      <c r="G1350"/>
      <c r="H1350" s="1"/>
      <c r="I1350"/>
    </row>
    <row r="1351" spans="1:9" ht="16.5">
      <c r="A1351"/>
      <c r="B1351"/>
      <c r="C1351"/>
      <c r="D1351"/>
      <c r="E1351"/>
      <c r="F1351"/>
      <c r="G1351"/>
      <c r="H1351" s="1"/>
      <c r="I1351"/>
    </row>
    <row r="1352" spans="1:9" ht="16.5">
      <c r="A1352"/>
      <c r="B1352"/>
      <c r="C1352"/>
      <c r="D1352"/>
      <c r="E1352"/>
      <c r="F1352"/>
      <c r="G1352"/>
      <c r="H1352" s="1"/>
      <c r="I1352"/>
    </row>
    <row r="1353" spans="1:9" ht="16.5">
      <c r="A1353"/>
      <c r="B1353"/>
      <c r="C1353"/>
      <c r="D1353"/>
      <c r="E1353"/>
      <c r="F1353"/>
      <c r="G1353"/>
      <c r="H1353" s="1"/>
      <c r="I1353"/>
    </row>
    <row r="1354" spans="1:9" ht="16.5">
      <c r="A1354"/>
      <c r="B1354"/>
      <c r="C1354"/>
      <c r="D1354"/>
      <c r="E1354"/>
      <c r="F1354"/>
      <c r="G1354"/>
      <c r="H1354" s="1"/>
      <c r="I1354"/>
    </row>
    <row r="1355" spans="1:9" ht="16.5">
      <c r="A1355"/>
      <c r="B1355"/>
      <c r="C1355"/>
      <c r="D1355"/>
      <c r="E1355"/>
      <c r="F1355"/>
      <c r="G1355"/>
      <c r="H1355" s="1"/>
      <c r="I1355"/>
    </row>
    <row r="1356" spans="1:9" ht="16.5">
      <c r="A1356"/>
      <c r="B1356"/>
      <c r="C1356"/>
      <c r="D1356"/>
      <c r="E1356"/>
      <c r="F1356"/>
      <c r="G1356"/>
      <c r="H1356" s="1"/>
      <c r="I1356"/>
    </row>
    <row r="1357" spans="1:9" ht="16.5">
      <c r="A1357"/>
      <c r="B1357"/>
      <c r="C1357"/>
      <c r="D1357"/>
      <c r="E1357"/>
      <c r="F1357"/>
      <c r="G1357"/>
      <c r="H1357" s="1"/>
      <c r="I1357"/>
    </row>
    <row r="1358" spans="1:9" ht="16.5">
      <c r="A1358"/>
      <c r="B1358"/>
      <c r="C1358"/>
      <c r="D1358"/>
      <c r="E1358"/>
      <c r="F1358"/>
      <c r="G1358"/>
      <c r="H1358" s="1"/>
      <c r="I1358"/>
    </row>
    <row r="1359" spans="1:9" ht="16.5">
      <c r="A1359"/>
      <c r="B1359"/>
      <c r="C1359"/>
      <c r="D1359"/>
      <c r="E1359"/>
      <c r="F1359"/>
      <c r="G1359"/>
      <c r="H1359" s="1"/>
      <c r="I1359"/>
    </row>
    <row r="1360" spans="1:9" ht="16.5">
      <c r="A1360"/>
      <c r="B1360"/>
      <c r="C1360"/>
      <c r="D1360"/>
      <c r="E1360"/>
      <c r="F1360"/>
      <c r="G1360"/>
      <c r="H1360" s="1"/>
      <c r="I1360"/>
    </row>
    <row r="1361" spans="1:9" ht="16.5">
      <c r="A1361"/>
      <c r="B1361"/>
      <c r="C1361"/>
      <c r="D1361"/>
      <c r="E1361"/>
      <c r="F1361"/>
      <c r="G1361"/>
      <c r="H1361" s="1"/>
      <c r="I1361"/>
    </row>
    <row r="1362" spans="1:9" ht="16.5">
      <c r="A1362"/>
      <c r="B1362"/>
      <c r="C1362"/>
      <c r="D1362"/>
      <c r="E1362"/>
      <c r="F1362"/>
      <c r="G1362"/>
      <c r="H1362" s="1"/>
      <c r="I1362"/>
    </row>
    <row r="1363" spans="1:9" ht="16.5">
      <c r="A1363"/>
      <c r="B1363"/>
      <c r="C1363"/>
      <c r="D1363"/>
      <c r="E1363"/>
      <c r="F1363"/>
      <c r="G1363"/>
      <c r="H1363" s="1"/>
      <c r="I1363"/>
    </row>
    <row r="1364" spans="1:9" ht="16.5">
      <c r="A1364"/>
      <c r="B1364"/>
      <c r="C1364"/>
      <c r="D1364"/>
      <c r="E1364"/>
      <c r="F1364"/>
      <c r="G1364"/>
      <c r="H1364" s="1"/>
      <c r="I1364"/>
    </row>
    <row r="1365" spans="1:9" ht="16.5">
      <c r="A1365"/>
      <c r="B1365"/>
      <c r="C1365"/>
      <c r="D1365"/>
      <c r="E1365"/>
      <c r="F1365"/>
      <c r="G1365"/>
      <c r="H1365" s="1"/>
      <c r="I1365"/>
    </row>
    <row r="1366" spans="1:9" ht="16.5">
      <c r="A1366"/>
      <c r="B1366"/>
      <c r="C1366"/>
      <c r="D1366"/>
      <c r="E1366"/>
      <c r="F1366"/>
      <c r="G1366"/>
      <c r="H1366" s="1"/>
      <c r="I1366"/>
    </row>
    <row r="1367" spans="1:9" ht="16.5">
      <c r="A1367"/>
      <c r="B1367"/>
      <c r="C1367"/>
      <c r="D1367"/>
      <c r="E1367"/>
      <c r="F1367"/>
      <c r="G1367"/>
      <c r="H1367" s="1"/>
      <c r="I1367"/>
    </row>
    <row r="1368" spans="1:9" ht="16.5">
      <c r="A1368"/>
      <c r="B1368"/>
      <c r="C1368"/>
      <c r="D1368"/>
      <c r="E1368"/>
      <c r="F1368"/>
      <c r="G1368"/>
      <c r="H1368" s="1"/>
      <c r="I1368"/>
    </row>
    <row r="1369" spans="1:9" ht="16.5">
      <c r="A1369"/>
      <c r="B1369"/>
      <c r="C1369"/>
      <c r="D1369"/>
      <c r="E1369"/>
      <c r="F1369"/>
      <c r="G1369"/>
      <c r="H1369" s="1"/>
      <c r="I1369"/>
    </row>
    <row r="1370" spans="1:9" ht="16.5">
      <c r="A1370"/>
      <c r="B1370"/>
      <c r="C1370"/>
      <c r="D1370"/>
      <c r="E1370"/>
      <c r="F1370"/>
      <c r="G1370"/>
      <c r="H1370" s="1"/>
      <c r="I1370"/>
    </row>
    <row r="1371" spans="1:9" ht="16.5">
      <c r="A1371"/>
      <c r="B1371"/>
      <c r="C1371"/>
      <c r="D1371"/>
      <c r="E1371"/>
      <c r="F1371"/>
      <c r="G1371"/>
      <c r="H1371" s="1"/>
      <c r="I1371"/>
    </row>
    <row r="1372" spans="1:9" ht="16.5">
      <c r="A1372"/>
      <c r="B1372"/>
      <c r="C1372"/>
      <c r="D1372"/>
      <c r="E1372"/>
      <c r="F1372"/>
      <c r="G1372"/>
      <c r="H1372" s="1"/>
      <c r="I1372"/>
    </row>
    <row r="1373" spans="1:9" ht="16.5">
      <c r="A1373"/>
      <c r="B1373"/>
      <c r="C1373"/>
      <c r="D1373"/>
      <c r="E1373"/>
      <c r="F1373"/>
      <c r="G1373"/>
      <c r="H1373" s="1"/>
      <c r="I1373"/>
    </row>
    <row r="1374" spans="1:9" ht="16.5">
      <c r="A1374"/>
      <c r="B1374"/>
      <c r="C1374"/>
      <c r="D1374"/>
      <c r="E1374"/>
      <c r="F1374"/>
      <c r="G1374"/>
      <c r="H1374" s="1"/>
      <c r="I1374"/>
    </row>
    <row r="1375" spans="1:9" ht="16.5">
      <c r="A1375"/>
      <c r="B1375"/>
      <c r="C1375"/>
      <c r="D1375"/>
      <c r="E1375"/>
      <c r="F1375"/>
      <c r="G1375"/>
      <c r="H1375" s="1"/>
      <c r="I1375"/>
    </row>
    <row r="1376" spans="1:9" ht="16.5">
      <c r="A1376"/>
      <c r="B1376"/>
      <c r="C1376"/>
      <c r="D1376"/>
      <c r="E1376"/>
      <c r="F1376"/>
      <c r="G1376"/>
      <c r="H1376" s="1"/>
      <c r="I1376"/>
    </row>
    <row r="1377" spans="1:9" ht="16.5">
      <c r="A1377"/>
      <c r="B1377"/>
      <c r="C1377"/>
      <c r="D1377"/>
      <c r="E1377"/>
      <c r="F1377"/>
      <c r="G1377"/>
      <c r="H1377" s="1"/>
      <c r="I1377"/>
    </row>
    <row r="1378" spans="1:9" ht="16.5">
      <c r="A1378"/>
      <c r="B1378"/>
      <c r="C1378"/>
      <c r="D1378"/>
      <c r="E1378"/>
      <c r="F1378"/>
      <c r="G1378"/>
      <c r="H1378" s="1"/>
      <c r="I1378"/>
    </row>
    <row r="1379" spans="1:9" ht="16.5">
      <c r="A1379"/>
      <c r="B1379"/>
      <c r="C1379"/>
      <c r="D1379"/>
      <c r="E1379"/>
      <c r="F1379"/>
      <c r="G1379"/>
      <c r="H1379" s="1"/>
      <c r="I1379"/>
    </row>
    <row r="1380" spans="1:9" ht="16.5">
      <c r="A1380"/>
      <c r="B1380"/>
      <c r="C1380"/>
      <c r="D1380"/>
      <c r="E1380"/>
      <c r="F1380"/>
      <c r="G1380"/>
      <c r="H1380" s="1"/>
      <c r="I1380"/>
    </row>
    <row r="1381" spans="1:9" ht="16.5">
      <c r="A1381"/>
      <c r="B1381"/>
      <c r="C1381"/>
      <c r="D1381"/>
      <c r="E1381"/>
      <c r="F1381"/>
      <c r="G1381"/>
      <c r="H1381" s="1"/>
      <c r="I1381"/>
    </row>
    <row r="1382" spans="1:9" ht="16.5">
      <c r="A1382"/>
      <c r="B1382"/>
      <c r="C1382"/>
      <c r="D1382"/>
      <c r="E1382"/>
      <c r="F1382"/>
      <c r="G1382"/>
      <c r="H1382" s="1"/>
      <c r="I1382"/>
    </row>
    <row r="1383" spans="1:9" ht="16.5">
      <c r="A1383"/>
      <c r="B1383"/>
      <c r="C1383"/>
      <c r="D1383"/>
      <c r="E1383"/>
      <c r="F1383"/>
      <c r="G1383"/>
      <c r="H1383" s="1"/>
      <c r="I1383"/>
    </row>
    <row r="1384" spans="1:9" ht="16.5">
      <c r="A1384"/>
      <c r="B1384"/>
      <c r="C1384"/>
      <c r="D1384"/>
      <c r="E1384"/>
      <c r="F1384"/>
      <c r="G1384"/>
      <c r="H1384" s="1"/>
      <c r="I1384"/>
    </row>
    <row r="1385" spans="1:9" ht="16.5">
      <c r="A1385"/>
      <c r="B1385"/>
      <c r="C1385"/>
      <c r="D1385"/>
      <c r="E1385"/>
      <c r="F1385"/>
      <c r="G1385"/>
      <c r="H1385" s="1"/>
      <c r="I1385"/>
    </row>
    <row r="1386" spans="1:9" ht="16.5">
      <c r="A1386"/>
      <c r="B1386"/>
      <c r="C1386"/>
      <c r="D1386"/>
      <c r="E1386"/>
      <c r="F1386"/>
      <c r="G1386"/>
      <c r="H1386" s="1"/>
      <c r="I1386"/>
    </row>
    <row r="1387" spans="1:9" ht="16.5">
      <c r="A1387"/>
      <c r="B1387"/>
      <c r="C1387"/>
      <c r="D1387"/>
      <c r="E1387"/>
      <c r="F1387"/>
      <c r="G1387"/>
      <c r="H1387" s="1"/>
      <c r="I1387"/>
    </row>
    <row r="1388" spans="1:9" ht="16.5">
      <c r="A1388"/>
      <c r="B1388"/>
      <c r="C1388"/>
      <c r="D1388"/>
      <c r="E1388"/>
      <c r="F1388"/>
      <c r="G1388"/>
      <c r="H1388" s="1"/>
      <c r="I1388"/>
    </row>
    <row r="1389" spans="1:9" ht="16.5">
      <c r="A1389"/>
      <c r="B1389"/>
      <c r="C1389"/>
      <c r="D1389"/>
      <c r="E1389"/>
      <c r="F1389"/>
      <c r="G1389"/>
      <c r="H1389" s="1"/>
      <c r="I1389"/>
    </row>
    <row r="1390" spans="1:9" ht="16.5">
      <c r="A1390"/>
      <c r="B1390"/>
      <c r="C1390"/>
      <c r="D1390"/>
      <c r="E1390"/>
      <c r="F1390"/>
      <c r="G1390"/>
      <c r="H1390" s="1"/>
      <c r="I1390"/>
    </row>
    <row r="1391" spans="1:9" ht="16.5">
      <c r="A1391"/>
      <c r="B1391"/>
      <c r="C1391"/>
      <c r="D1391"/>
      <c r="E1391"/>
      <c r="F1391"/>
      <c r="G1391"/>
      <c r="H1391" s="1"/>
      <c r="I1391"/>
    </row>
    <row r="1392" spans="1:9" ht="16.5">
      <c r="A1392"/>
      <c r="B1392"/>
      <c r="C1392"/>
      <c r="D1392"/>
      <c r="E1392"/>
      <c r="F1392"/>
      <c r="G1392"/>
      <c r="H1392" s="1"/>
      <c r="I1392"/>
    </row>
    <row r="1393" spans="1:9" ht="16.5">
      <c r="A1393"/>
      <c r="B1393"/>
      <c r="C1393"/>
      <c r="D1393"/>
      <c r="E1393"/>
      <c r="F1393"/>
      <c r="G1393"/>
      <c r="H1393" s="1"/>
      <c r="I1393"/>
    </row>
    <row r="1394" spans="1:9" ht="16.5">
      <c r="A1394"/>
      <c r="B1394"/>
      <c r="C1394"/>
      <c r="D1394"/>
      <c r="E1394"/>
      <c r="F1394"/>
      <c r="G1394"/>
      <c r="H1394" s="1"/>
      <c r="I1394"/>
    </row>
    <row r="1395" spans="1:9" ht="16.5">
      <c r="A1395"/>
      <c r="B1395"/>
      <c r="C1395"/>
      <c r="D1395"/>
      <c r="E1395"/>
      <c r="F1395"/>
      <c r="G1395"/>
      <c r="H1395" s="1"/>
      <c r="I1395"/>
    </row>
    <row r="1396" spans="1:9" ht="16.5">
      <c r="A1396"/>
      <c r="B1396"/>
      <c r="C1396"/>
      <c r="D1396"/>
      <c r="E1396"/>
      <c r="F1396"/>
      <c r="G1396"/>
      <c r="H1396" s="1"/>
      <c r="I1396"/>
    </row>
    <row r="1397" spans="1:9" ht="16.5">
      <c r="A1397"/>
      <c r="B1397"/>
      <c r="C1397"/>
      <c r="D1397"/>
      <c r="E1397"/>
      <c r="F1397"/>
      <c r="G1397"/>
      <c r="H1397" s="1"/>
      <c r="I1397"/>
    </row>
    <row r="1398" spans="1:9" ht="16.5">
      <c r="A1398"/>
      <c r="B1398"/>
      <c r="C1398"/>
      <c r="D1398"/>
      <c r="E1398"/>
      <c r="F1398"/>
      <c r="G1398"/>
      <c r="H1398" s="1"/>
      <c r="I1398"/>
    </row>
    <row r="1399" spans="1:9" ht="16.5">
      <c r="A1399"/>
      <c r="B1399"/>
      <c r="C1399"/>
      <c r="D1399"/>
      <c r="E1399"/>
      <c r="F1399"/>
      <c r="G1399"/>
      <c r="H1399" s="1"/>
      <c r="I1399"/>
    </row>
    <row r="1400" spans="1:9" ht="16.5">
      <c r="A1400"/>
      <c r="B1400"/>
      <c r="C1400"/>
      <c r="D1400"/>
      <c r="E1400"/>
      <c r="F1400"/>
      <c r="G1400"/>
      <c r="H1400" s="1"/>
      <c r="I1400"/>
    </row>
    <row r="1401" spans="1:9" ht="16.5">
      <c r="A1401"/>
      <c r="B1401"/>
      <c r="C1401"/>
      <c r="D1401"/>
      <c r="E1401"/>
      <c r="F1401"/>
      <c r="G1401"/>
      <c r="H1401" s="1"/>
      <c r="I1401"/>
    </row>
    <row r="1402" spans="1:9" ht="16.5">
      <c r="A1402"/>
      <c r="B1402"/>
      <c r="C1402"/>
      <c r="D1402"/>
      <c r="E1402"/>
      <c r="F1402"/>
      <c r="G1402"/>
      <c r="H1402" s="1"/>
      <c r="I1402"/>
    </row>
    <row r="1403" spans="1:9" ht="16.5">
      <c r="A1403"/>
      <c r="B1403"/>
      <c r="C1403"/>
      <c r="D1403"/>
      <c r="E1403"/>
      <c r="F1403"/>
      <c r="G1403"/>
      <c r="H1403" s="1"/>
      <c r="I1403"/>
    </row>
    <row r="1404" spans="1:9" ht="16.5">
      <c r="A1404"/>
      <c r="B1404"/>
      <c r="C1404"/>
      <c r="D1404"/>
      <c r="E1404"/>
      <c r="F1404"/>
      <c r="G1404"/>
      <c r="H1404" s="1"/>
      <c r="I1404"/>
    </row>
    <row r="1405" spans="1:9" ht="16.5">
      <c r="A1405"/>
      <c r="B1405"/>
      <c r="C1405"/>
      <c r="D1405"/>
      <c r="E1405"/>
      <c r="F1405"/>
      <c r="G1405"/>
      <c r="H1405" s="1"/>
      <c r="I1405"/>
    </row>
    <row r="1406" spans="1:9" ht="16.5">
      <c r="A1406"/>
      <c r="B1406"/>
      <c r="C1406"/>
      <c r="D1406"/>
      <c r="E1406"/>
      <c r="F1406"/>
      <c r="G1406"/>
      <c r="H1406" s="1"/>
      <c r="I1406"/>
    </row>
    <row r="1407" spans="1:9" ht="16.5">
      <c r="A1407"/>
      <c r="B1407"/>
      <c r="C1407"/>
      <c r="D1407"/>
      <c r="E1407"/>
      <c r="F1407"/>
      <c r="G1407"/>
      <c r="H1407" s="1"/>
      <c r="I1407"/>
    </row>
    <row r="1408" spans="1:9" ht="16.5">
      <c r="A1408"/>
      <c r="B1408"/>
      <c r="C1408"/>
      <c r="D1408"/>
      <c r="E1408"/>
      <c r="F1408"/>
      <c r="G1408"/>
      <c r="H1408" s="1"/>
      <c r="I1408"/>
    </row>
    <row r="1409" spans="1:9" ht="16.5">
      <c r="A1409"/>
      <c r="B1409"/>
      <c r="C1409"/>
      <c r="D1409"/>
      <c r="E1409"/>
      <c r="F1409"/>
      <c r="G1409"/>
      <c r="H1409" s="1"/>
      <c r="I1409"/>
    </row>
    <row r="1410" spans="1:9" ht="16.5">
      <c r="A1410"/>
      <c r="B1410"/>
      <c r="C1410"/>
      <c r="D1410"/>
      <c r="E1410"/>
      <c r="F1410"/>
      <c r="G1410"/>
      <c r="H1410" s="1"/>
      <c r="I1410"/>
    </row>
    <row r="1411" spans="1:9" ht="16.5">
      <c r="A1411"/>
      <c r="B1411"/>
      <c r="C1411"/>
      <c r="D1411"/>
      <c r="E1411"/>
      <c r="F1411"/>
      <c r="G1411"/>
      <c r="H1411" s="1"/>
      <c r="I1411"/>
    </row>
    <row r="1412" spans="1:9" ht="16.5">
      <c r="A1412"/>
      <c r="B1412"/>
      <c r="C1412"/>
      <c r="D1412"/>
      <c r="E1412"/>
      <c r="F1412"/>
      <c r="G1412"/>
      <c r="H1412" s="1"/>
      <c r="I1412"/>
    </row>
    <row r="1413" spans="1:9" ht="16.5">
      <c r="A1413"/>
      <c r="B1413"/>
      <c r="C1413"/>
      <c r="D1413"/>
      <c r="E1413"/>
      <c r="F1413"/>
      <c r="G1413"/>
      <c r="H1413" s="1"/>
      <c r="I1413"/>
    </row>
    <row r="1414" spans="1:9" ht="16.5">
      <c r="A1414"/>
      <c r="B1414"/>
      <c r="C1414"/>
      <c r="D1414"/>
      <c r="E1414"/>
      <c r="F1414"/>
      <c r="G1414"/>
      <c r="H1414" s="1"/>
      <c r="I1414"/>
    </row>
    <row r="1415" spans="1:9" ht="16.5">
      <c r="A1415"/>
      <c r="B1415"/>
      <c r="C1415"/>
      <c r="D1415"/>
      <c r="E1415"/>
      <c r="F1415"/>
      <c r="G1415"/>
      <c r="H1415" s="1"/>
      <c r="I1415"/>
    </row>
    <row r="1416" spans="1:9" ht="16.5">
      <c r="A1416"/>
      <c r="B1416"/>
      <c r="C1416"/>
      <c r="D1416"/>
      <c r="E1416"/>
      <c r="F1416"/>
      <c r="G1416"/>
      <c r="H1416" s="1"/>
      <c r="I1416"/>
    </row>
    <row r="1417" spans="1:9" ht="16.5">
      <c r="A1417"/>
      <c r="B1417"/>
      <c r="C1417"/>
      <c r="D1417"/>
      <c r="E1417"/>
      <c r="F1417"/>
      <c r="G1417"/>
      <c r="H1417" s="1"/>
      <c r="I1417"/>
    </row>
    <row r="1418" spans="1:9" ht="16.5">
      <c r="A1418"/>
      <c r="B1418"/>
      <c r="C1418"/>
      <c r="D1418"/>
      <c r="E1418"/>
      <c r="F1418"/>
      <c r="G1418"/>
      <c r="H1418" s="1"/>
      <c r="I1418"/>
    </row>
    <row r="1419" spans="1:9" ht="16.5">
      <c r="A1419"/>
      <c r="B1419"/>
      <c r="C1419"/>
      <c r="D1419"/>
      <c r="E1419"/>
      <c r="F1419"/>
      <c r="G1419"/>
      <c r="H1419" s="1"/>
      <c r="I1419"/>
    </row>
    <row r="1420" spans="1:9" ht="16.5">
      <c r="A1420"/>
      <c r="B1420"/>
      <c r="C1420"/>
      <c r="D1420"/>
      <c r="E1420"/>
      <c r="F1420"/>
      <c r="G1420"/>
      <c r="H1420" s="1"/>
      <c r="I1420"/>
    </row>
    <row r="1421" spans="1:9" ht="16.5">
      <c r="A1421"/>
      <c r="B1421"/>
      <c r="C1421"/>
      <c r="D1421"/>
      <c r="E1421"/>
      <c r="F1421"/>
      <c r="G1421"/>
      <c r="H1421" s="1"/>
      <c r="I1421"/>
    </row>
    <row r="1422" spans="1:9" ht="16.5">
      <c r="A1422"/>
      <c r="B1422"/>
      <c r="C1422"/>
      <c r="D1422"/>
      <c r="E1422"/>
      <c r="F1422"/>
      <c r="G1422"/>
      <c r="H1422" s="1"/>
      <c r="I1422"/>
    </row>
    <row r="1423" spans="1:9" ht="16.5">
      <c r="A1423"/>
      <c r="B1423"/>
      <c r="C1423"/>
      <c r="D1423"/>
      <c r="E1423"/>
      <c r="F1423"/>
      <c r="G1423"/>
      <c r="H1423" s="1"/>
      <c r="I1423"/>
    </row>
    <row r="1424" spans="1:9" ht="16.5">
      <c r="A1424"/>
      <c r="B1424"/>
      <c r="C1424"/>
      <c r="D1424"/>
      <c r="E1424"/>
      <c r="F1424"/>
      <c r="G1424"/>
      <c r="H1424" s="1"/>
      <c r="I1424"/>
    </row>
    <row r="1425" spans="1:9" ht="16.5">
      <c r="A1425"/>
      <c r="B1425"/>
      <c r="C1425"/>
      <c r="D1425"/>
      <c r="E1425"/>
      <c r="F1425"/>
      <c r="G1425"/>
      <c r="H1425" s="1"/>
      <c r="I1425"/>
    </row>
    <row r="1426" spans="1:9" ht="16.5">
      <c r="A1426"/>
      <c r="B1426"/>
      <c r="C1426"/>
      <c r="D1426"/>
      <c r="E1426"/>
      <c r="F1426"/>
      <c r="G1426"/>
      <c r="H1426" s="1"/>
      <c r="I1426"/>
    </row>
    <row r="1427" spans="1:9" ht="16.5">
      <c r="A1427"/>
      <c r="B1427"/>
      <c r="C1427"/>
      <c r="D1427"/>
      <c r="E1427"/>
      <c r="F1427"/>
      <c r="G1427"/>
      <c r="H1427" s="1"/>
      <c r="I1427"/>
    </row>
    <row r="1428" spans="1:9" ht="16.5">
      <c r="A1428"/>
      <c r="B1428"/>
      <c r="C1428"/>
      <c r="D1428"/>
      <c r="E1428"/>
      <c r="F1428"/>
      <c r="G1428"/>
      <c r="H1428" s="1"/>
      <c r="I1428"/>
    </row>
    <row r="1429" spans="1:9" ht="16.5">
      <c r="A1429"/>
      <c r="B1429"/>
      <c r="C1429"/>
      <c r="D1429"/>
      <c r="E1429"/>
      <c r="F1429"/>
      <c r="G1429"/>
      <c r="H1429" s="1"/>
      <c r="I1429"/>
    </row>
    <row r="1430" spans="1:9" ht="16.5">
      <c r="A1430"/>
      <c r="B1430"/>
      <c r="C1430"/>
      <c r="D1430"/>
      <c r="E1430"/>
      <c r="F1430"/>
      <c r="G1430"/>
      <c r="H1430" s="1"/>
      <c r="I1430"/>
    </row>
    <row r="1431" spans="1:9" ht="16.5">
      <c r="A1431"/>
      <c r="B1431"/>
      <c r="C1431"/>
      <c r="D1431"/>
      <c r="E1431"/>
      <c r="F1431"/>
      <c r="G1431"/>
      <c r="H1431" s="1"/>
      <c r="I1431"/>
    </row>
    <row r="1432" spans="1:9" ht="16.5">
      <c r="A1432"/>
      <c r="B1432"/>
      <c r="C1432"/>
      <c r="D1432"/>
      <c r="E1432"/>
      <c r="F1432"/>
      <c r="G1432"/>
      <c r="H1432" s="1"/>
      <c r="I1432"/>
    </row>
    <row r="1433" spans="1:9" ht="16.5">
      <c r="A1433"/>
      <c r="B1433"/>
      <c r="C1433"/>
      <c r="D1433"/>
      <c r="E1433"/>
      <c r="F1433"/>
      <c r="G1433"/>
      <c r="H1433" s="1"/>
      <c r="I1433"/>
    </row>
    <row r="1434" spans="1:9" ht="16.5">
      <c r="A1434"/>
      <c r="B1434"/>
      <c r="C1434"/>
      <c r="D1434"/>
      <c r="E1434"/>
      <c r="F1434"/>
      <c r="G1434"/>
      <c r="H1434" s="1"/>
      <c r="I1434"/>
    </row>
    <row r="1435" spans="1:9" ht="16.5">
      <c r="A1435"/>
      <c r="B1435"/>
      <c r="C1435"/>
      <c r="D1435"/>
      <c r="E1435"/>
      <c r="F1435"/>
      <c r="G1435"/>
      <c r="H1435" s="1"/>
      <c r="I1435"/>
    </row>
    <row r="1436" spans="1:9" ht="16.5">
      <c r="A1436"/>
      <c r="B1436"/>
      <c r="C1436"/>
      <c r="D1436"/>
      <c r="E1436"/>
      <c r="F1436"/>
      <c r="G1436"/>
      <c r="H1436" s="1"/>
      <c r="I1436"/>
    </row>
    <row r="1437" spans="1:9" ht="16.5">
      <c r="A1437"/>
      <c r="B1437"/>
      <c r="C1437"/>
      <c r="D1437"/>
      <c r="E1437"/>
      <c r="F1437"/>
      <c r="G1437"/>
      <c r="H1437" s="1"/>
      <c r="I1437"/>
    </row>
    <row r="1438" spans="1:9" ht="16.5">
      <c r="A1438"/>
      <c r="B1438"/>
      <c r="C1438"/>
      <c r="D1438"/>
      <c r="E1438"/>
      <c r="F1438"/>
      <c r="G1438"/>
      <c r="H1438" s="1"/>
      <c r="I1438"/>
    </row>
    <row r="1439" spans="1:9" ht="16.5">
      <c r="A1439"/>
      <c r="B1439"/>
      <c r="C1439"/>
      <c r="D1439"/>
      <c r="E1439"/>
      <c r="F1439"/>
      <c r="G1439"/>
      <c r="H1439" s="1"/>
      <c r="I1439"/>
    </row>
    <row r="1440" spans="1:9" ht="16.5">
      <c r="A1440"/>
      <c r="B1440"/>
      <c r="C1440"/>
      <c r="D1440"/>
      <c r="E1440"/>
      <c r="F1440"/>
      <c r="G1440"/>
      <c r="H1440" s="1"/>
      <c r="I1440"/>
    </row>
    <row r="1441" spans="1:9" ht="16.5">
      <c r="A1441"/>
      <c r="B1441"/>
      <c r="C1441"/>
      <c r="D1441"/>
      <c r="E1441"/>
      <c r="F1441"/>
      <c r="G1441"/>
      <c r="H1441" s="1"/>
      <c r="I1441"/>
    </row>
    <row r="1442" spans="1:9" ht="16.5">
      <c r="A1442"/>
      <c r="B1442"/>
      <c r="C1442"/>
      <c r="D1442"/>
      <c r="E1442"/>
      <c r="F1442"/>
      <c r="G1442"/>
      <c r="H1442" s="1"/>
      <c r="I1442"/>
    </row>
    <row r="1443" spans="1:9" ht="16.5">
      <c r="A1443"/>
      <c r="B1443"/>
      <c r="C1443"/>
      <c r="D1443"/>
      <c r="E1443"/>
      <c r="F1443"/>
      <c r="G1443"/>
      <c r="H1443" s="1"/>
      <c r="I1443"/>
    </row>
    <row r="1444" spans="1:9" ht="16.5">
      <c r="A1444"/>
      <c r="B1444"/>
      <c r="C1444"/>
      <c r="D1444"/>
      <c r="E1444"/>
      <c r="F1444"/>
      <c r="G1444"/>
      <c r="H1444" s="1"/>
      <c r="I1444"/>
    </row>
    <row r="1445" spans="1:9" ht="16.5">
      <c r="A1445"/>
      <c r="B1445"/>
      <c r="C1445"/>
      <c r="D1445"/>
      <c r="E1445"/>
      <c r="F1445"/>
      <c r="G1445"/>
      <c r="H1445" s="1"/>
      <c r="I1445"/>
    </row>
    <row r="1446" spans="1:9" ht="16.5">
      <c r="A1446"/>
      <c r="B1446"/>
      <c r="C1446"/>
      <c r="D1446"/>
      <c r="E1446"/>
      <c r="F1446"/>
      <c r="G1446"/>
      <c r="H1446" s="1"/>
      <c r="I1446"/>
    </row>
    <row r="1447" spans="1:9" ht="16.5">
      <c r="A1447"/>
      <c r="B1447"/>
      <c r="C1447"/>
      <c r="D1447"/>
      <c r="E1447"/>
      <c r="F1447"/>
      <c r="G1447"/>
      <c r="H1447" s="1"/>
      <c r="I1447"/>
    </row>
    <row r="1448" spans="1:9" ht="16.5">
      <c r="A1448"/>
      <c r="B1448"/>
      <c r="C1448"/>
      <c r="D1448"/>
      <c r="E1448"/>
      <c r="F1448"/>
      <c r="G1448"/>
      <c r="H1448" s="1"/>
      <c r="I1448"/>
    </row>
    <row r="1449" spans="1:9" ht="16.5">
      <c r="A1449"/>
      <c r="B1449"/>
      <c r="C1449"/>
      <c r="D1449"/>
      <c r="E1449"/>
      <c r="F1449"/>
      <c r="G1449"/>
      <c r="H1449" s="1"/>
      <c r="I1449"/>
    </row>
    <row r="1450" spans="1:9" ht="16.5">
      <c r="A1450"/>
      <c r="B1450"/>
      <c r="C1450"/>
      <c r="D1450"/>
      <c r="E1450"/>
      <c r="F1450"/>
      <c r="G1450"/>
      <c r="H1450" s="1"/>
      <c r="I1450"/>
    </row>
    <row r="1451" spans="1:9" ht="16.5">
      <c r="A1451"/>
      <c r="B1451"/>
      <c r="C1451"/>
      <c r="D1451"/>
      <c r="E1451"/>
      <c r="F1451"/>
      <c r="G1451"/>
      <c r="H1451" s="1"/>
      <c r="I1451"/>
    </row>
    <row r="1452" spans="1:9" ht="16.5">
      <c r="A1452"/>
      <c r="B1452"/>
      <c r="C1452"/>
      <c r="D1452"/>
      <c r="E1452"/>
      <c r="F1452"/>
      <c r="G1452"/>
      <c r="H1452" s="1"/>
      <c r="I1452"/>
    </row>
    <row r="1453" spans="1:9" ht="16.5">
      <c r="A1453"/>
      <c r="B1453"/>
      <c r="C1453"/>
      <c r="D1453"/>
      <c r="E1453"/>
      <c r="F1453"/>
      <c r="G1453"/>
      <c r="H1453" s="1"/>
      <c r="I1453"/>
    </row>
    <row r="1454" spans="1:9" ht="16.5">
      <c r="A1454"/>
      <c r="B1454"/>
      <c r="C1454"/>
      <c r="D1454"/>
      <c r="E1454"/>
      <c r="F1454"/>
      <c r="G1454"/>
      <c r="H1454" s="1"/>
      <c r="I1454"/>
    </row>
    <row r="1455" spans="1:9" ht="16.5">
      <c r="A1455"/>
      <c r="B1455"/>
      <c r="C1455"/>
      <c r="D1455"/>
      <c r="E1455"/>
      <c r="F1455"/>
      <c r="G1455"/>
      <c r="H1455" s="1"/>
      <c r="I1455"/>
    </row>
    <row r="1456" spans="1:9" ht="16.5">
      <c r="A1456"/>
      <c r="B1456"/>
      <c r="C1456"/>
      <c r="D1456"/>
      <c r="E1456"/>
      <c r="F1456"/>
      <c r="G1456"/>
      <c r="H1456" s="1"/>
      <c r="I1456"/>
    </row>
    <row r="1457" spans="1:9" ht="16.5">
      <c r="A1457"/>
      <c r="B1457"/>
      <c r="C1457"/>
      <c r="D1457"/>
      <c r="E1457"/>
      <c r="F1457"/>
      <c r="G1457"/>
      <c r="H1457" s="1"/>
      <c r="I1457"/>
    </row>
    <row r="1458" spans="1:9" ht="16.5">
      <c r="A1458"/>
      <c r="B1458"/>
      <c r="C1458"/>
      <c r="D1458"/>
      <c r="E1458"/>
      <c r="F1458"/>
      <c r="G1458"/>
      <c r="H1458" s="1"/>
      <c r="I1458"/>
    </row>
    <row r="1459" spans="1:9" ht="16.5">
      <c r="A1459"/>
      <c r="B1459"/>
      <c r="C1459"/>
      <c r="D1459"/>
      <c r="E1459"/>
      <c r="F1459"/>
      <c r="G1459"/>
      <c r="H1459" s="1"/>
      <c r="I1459"/>
    </row>
    <row r="1460" spans="1:9" ht="16.5">
      <c r="A1460"/>
      <c r="B1460"/>
      <c r="C1460"/>
      <c r="D1460"/>
      <c r="E1460"/>
      <c r="F1460"/>
      <c r="G1460"/>
      <c r="H1460" s="1"/>
      <c r="I1460"/>
    </row>
    <row r="1461" spans="1:9" ht="16.5">
      <c r="A1461"/>
      <c r="B1461"/>
      <c r="C1461"/>
      <c r="D1461"/>
      <c r="E1461"/>
      <c r="F1461"/>
      <c r="G1461"/>
      <c r="H1461" s="1"/>
      <c r="I1461"/>
    </row>
    <row r="1462" spans="1:9" ht="16.5">
      <c r="A1462"/>
      <c r="B1462"/>
      <c r="C1462"/>
      <c r="D1462"/>
      <c r="E1462"/>
      <c r="F1462"/>
      <c r="G1462"/>
      <c r="H1462" s="1"/>
      <c r="I1462"/>
    </row>
    <row r="1463" spans="1:9" ht="16.5">
      <c r="A1463"/>
      <c r="B1463"/>
      <c r="C1463"/>
      <c r="D1463"/>
      <c r="E1463"/>
      <c r="F1463"/>
      <c r="G1463"/>
      <c r="H1463" s="1"/>
      <c r="I1463"/>
    </row>
    <row r="1464" spans="1:9" ht="16.5">
      <c r="A1464"/>
      <c r="B1464"/>
      <c r="C1464"/>
      <c r="D1464"/>
      <c r="E1464"/>
      <c r="F1464"/>
      <c r="G1464"/>
      <c r="H1464" s="1"/>
      <c r="I1464"/>
    </row>
    <row r="1465" spans="1:9" ht="16.5">
      <c r="A1465"/>
      <c r="B1465"/>
      <c r="C1465"/>
      <c r="D1465"/>
      <c r="E1465"/>
      <c r="F1465"/>
      <c r="G1465"/>
      <c r="H1465" s="1"/>
      <c r="I1465"/>
    </row>
    <row r="1466" spans="1:9" ht="16.5">
      <c r="A1466"/>
      <c r="B1466"/>
      <c r="C1466"/>
      <c r="D1466"/>
      <c r="E1466"/>
      <c r="F1466"/>
      <c r="G1466"/>
      <c r="H1466" s="1"/>
      <c r="I1466"/>
    </row>
    <row r="1467" spans="1:9" ht="16.5">
      <c r="A1467"/>
      <c r="B1467"/>
      <c r="C1467"/>
      <c r="D1467"/>
      <c r="E1467"/>
      <c r="F1467"/>
      <c r="G1467"/>
      <c r="H1467" s="1"/>
      <c r="I1467"/>
    </row>
    <row r="1468" spans="1:9" ht="16.5">
      <c r="A1468"/>
      <c r="B1468"/>
      <c r="C1468"/>
      <c r="D1468"/>
      <c r="E1468"/>
      <c r="F1468"/>
      <c r="G1468"/>
      <c r="H1468" s="1"/>
      <c r="I1468"/>
    </row>
    <row r="1469" spans="1:9" ht="16.5">
      <c r="A1469"/>
      <c r="B1469"/>
      <c r="C1469"/>
      <c r="D1469"/>
      <c r="E1469"/>
      <c r="F1469"/>
      <c r="G1469"/>
      <c r="H1469" s="1"/>
      <c r="I1469"/>
    </row>
    <row r="1470" spans="1:9" ht="16.5">
      <c r="A1470"/>
      <c r="B1470"/>
      <c r="C1470"/>
      <c r="D1470"/>
      <c r="E1470"/>
      <c r="F1470"/>
      <c r="G1470"/>
      <c r="H1470" s="1"/>
      <c r="I1470"/>
    </row>
    <row r="1471" spans="1:9" ht="16.5">
      <c r="A1471"/>
      <c r="B1471"/>
      <c r="C1471"/>
      <c r="D1471"/>
      <c r="E1471"/>
      <c r="F1471"/>
      <c r="G1471"/>
      <c r="H1471" s="1"/>
      <c r="I1471"/>
    </row>
    <row r="1472" spans="1:9" ht="16.5">
      <c r="A1472"/>
      <c r="B1472"/>
      <c r="C1472"/>
      <c r="D1472"/>
      <c r="E1472"/>
      <c r="F1472"/>
      <c r="G1472"/>
      <c r="H1472" s="1"/>
      <c r="I1472"/>
    </row>
    <row r="1473" spans="1:9" ht="16.5">
      <c r="A1473"/>
      <c r="B1473"/>
      <c r="C1473"/>
      <c r="D1473"/>
      <c r="E1473"/>
      <c r="F1473"/>
      <c r="G1473"/>
      <c r="H1473" s="1"/>
      <c r="I1473"/>
    </row>
    <row r="1474" spans="1:9" ht="16.5">
      <c r="A1474"/>
      <c r="B1474"/>
      <c r="C1474"/>
      <c r="D1474"/>
      <c r="E1474"/>
      <c r="F1474"/>
      <c r="G1474"/>
      <c r="H1474" s="1"/>
      <c r="I1474"/>
    </row>
    <row r="1475" spans="1:9" ht="16.5">
      <c r="A1475"/>
      <c r="B1475"/>
      <c r="C1475"/>
      <c r="D1475"/>
      <c r="E1475"/>
      <c r="F1475"/>
      <c r="G1475"/>
      <c r="H1475" s="1"/>
      <c r="I1475"/>
    </row>
    <row r="1476" spans="1:9" ht="16.5">
      <c r="A1476"/>
      <c r="B1476"/>
      <c r="C1476"/>
      <c r="D1476"/>
      <c r="E1476"/>
      <c r="F1476"/>
      <c r="G1476"/>
      <c r="H1476" s="1"/>
      <c r="I1476"/>
    </row>
    <row r="1477" spans="1:9" ht="16.5">
      <c r="A1477"/>
      <c r="B1477"/>
      <c r="C1477"/>
      <c r="D1477"/>
      <c r="E1477"/>
      <c r="F1477"/>
      <c r="G1477"/>
      <c r="H1477" s="1"/>
      <c r="I1477"/>
    </row>
    <row r="1478" spans="1:9" ht="16.5">
      <c r="A1478"/>
      <c r="B1478"/>
      <c r="C1478"/>
      <c r="D1478"/>
      <c r="E1478"/>
      <c r="F1478"/>
      <c r="G1478"/>
      <c r="H1478" s="1"/>
      <c r="I1478"/>
    </row>
    <row r="1479" spans="1:9" ht="16.5">
      <c r="A1479"/>
      <c r="B1479"/>
      <c r="C1479"/>
      <c r="D1479"/>
      <c r="E1479"/>
      <c r="F1479"/>
      <c r="G1479"/>
      <c r="H1479" s="1"/>
      <c r="I1479"/>
    </row>
    <row r="1480" spans="1:9" ht="16.5">
      <c r="A1480"/>
      <c r="B1480"/>
      <c r="C1480"/>
      <c r="D1480"/>
      <c r="E1480"/>
      <c r="F1480"/>
      <c r="G1480"/>
      <c r="H1480" s="1"/>
      <c r="I1480"/>
    </row>
    <row r="1481" spans="1:9" ht="16.5">
      <c r="A1481"/>
      <c r="B1481"/>
      <c r="C1481"/>
      <c r="D1481"/>
      <c r="E1481"/>
      <c r="F1481"/>
      <c r="G1481"/>
      <c r="H1481" s="1"/>
      <c r="I1481"/>
    </row>
    <row r="1482" spans="1:9" ht="16.5">
      <c r="A1482"/>
      <c r="B1482"/>
      <c r="C1482"/>
      <c r="D1482"/>
      <c r="E1482"/>
      <c r="F1482"/>
      <c r="G1482"/>
      <c r="H1482" s="1"/>
      <c r="I1482"/>
    </row>
    <row r="1483" spans="1:9" ht="16.5">
      <c r="A1483"/>
      <c r="B1483"/>
      <c r="C1483"/>
      <c r="D1483"/>
      <c r="E1483"/>
      <c r="F1483"/>
      <c r="G1483"/>
      <c r="H1483" s="1"/>
      <c r="I1483"/>
    </row>
    <row r="1484" spans="1:9" ht="16.5">
      <c r="A1484"/>
      <c r="B1484"/>
      <c r="C1484"/>
      <c r="D1484"/>
      <c r="E1484"/>
      <c r="F1484"/>
      <c r="G1484"/>
      <c r="H1484" s="1"/>
      <c r="I1484"/>
    </row>
    <row r="1485" spans="1:9" ht="16.5">
      <c r="A1485"/>
      <c r="B1485"/>
      <c r="C1485"/>
      <c r="D1485"/>
      <c r="E1485"/>
      <c r="F1485"/>
      <c r="G1485"/>
      <c r="H1485" s="1"/>
      <c r="I1485"/>
    </row>
    <row r="1486" spans="1:9" ht="16.5">
      <c r="A1486"/>
      <c r="B1486"/>
      <c r="C1486"/>
      <c r="D1486"/>
      <c r="E1486"/>
      <c r="F1486"/>
      <c r="G1486"/>
      <c r="H1486" s="1"/>
      <c r="I1486"/>
    </row>
    <row r="1487" spans="1:9" ht="16.5">
      <c r="A1487"/>
      <c r="B1487"/>
      <c r="C1487"/>
      <c r="D1487"/>
      <c r="E1487"/>
      <c r="F1487"/>
      <c r="G1487"/>
      <c r="H1487" s="1"/>
      <c r="I1487"/>
    </row>
    <row r="1488" spans="1:9" ht="16.5">
      <c r="A1488"/>
      <c r="B1488"/>
      <c r="C1488"/>
      <c r="D1488"/>
      <c r="E1488"/>
      <c r="F1488"/>
      <c r="G1488"/>
      <c r="H1488" s="1"/>
      <c r="I1488"/>
    </row>
    <row r="1489" spans="1:9" ht="16.5">
      <c r="A1489"/>
      <c r="B1489"/>
      <c r="C1489"/>
      <c r="D1489"/>
      <c r="E1489"/>
      <c r="F1489"/>
      <c r="G1489"/>
      <c r="H1489" s="1"/>
      <c r="I1489"/>
    </row>
    <row r="1490" spans="1:9" ht="16.5">
      <c r="A1490"/>
      <c r="B1490"/>
      <c r="C1490"/>
      <c r="D1490"/>
      <c r="E1490"/>
      <c r="F1490"/>
      <c r="G1490"/>
      <c r="H1490" s="1"/>
      <c r="I1490"/>
    </row>
    <row r="1491" spans="1:9" ht="16.5">
      <c r="A1491"/>
      <c r="B1491"/>
      <c r="C1491"/>
      <c r="D1491"/>
      <c r="E1491"/>
      <c r="F1491"/>
      <c r="G1491"/>
      <c r="H1491" s="1"/>
      <c r="I1491"/>
    </row>
    <row r="1492" spans="1:9" ht="16.5">
      <c r="A1492"/>
      <c r="B1492"/>
      <c r="C1492"/>
      <c r="D1492"/>
      <c r="E1492"/>
      <c r="F1492"/>
      <c r="G1492"/>
      <c r="H1492" s="1"/>
      <c r="I1492"/>
    </row>
    <row r="1493" spans="1:9" ht="16.5">
      <c r="A1493"/>
      <c r="B1493"/>
      <c r="C1493"/>
      <c r="D1493"/>
      <c r="E1493"/>
      <c r="F1493"/>
      <c r="G1493"/>
      <c r="H1493" s="1"/>
      <c r="I1493"/>
    </row>
    <row r="1494" spans="1:9" ht="16.5">
      <c r="A1494"/>
      <c r="B1494"/>
      <c r="C1494"/>
      <c r="D1494"/>
      <c r="E1494"/>
      <c r="F1494"/>
      <c r="G1494"/>
      <c r="H1494" s="1"/>
      <c r="I1494"/>
    </row>
    <row r="1495" spans="1:9" ht="16.5">
      <c r="A1495"/>
      <c r="B1495"/>
      <c r="C1495"/>
      <c r="D1495"/>
      <c r="E1495"/>
      <c r="F1495"/>
      <c r="G1495"/>
      <c r="H1495" s="1"/>
      <c r="I1495"/>
    </row>
    <row r="1496" spans="1:9" ht="16.5">
      <c r="A1496"/>
      <c r="B1496"/>
      <c r="C1496"/>
      <c r="D1496"/>
      <c r="E1496"/>
      <c r="F1496"/>
      <c r="G1496"/>
      <c r="H1496" s="1"/>
      <c r="I1496"/>
    </row>
    <row r="1497" spans="1:9" ht="16.5">
      <c r="A1497"/>
      <c r="B1497"/>
      <c r="C1497"/>
      <c r="D1497"/>
      <c r="E1497"/>
      <c r="F1497"/>
      <c r="G1497"/>
      <c r="H1497" s="1"/>
      <c r="I1497"/>
    </row>
    <row r="1498" spans="1:9" ht="16.5">
      <c r="A1498"/>
      <c r="B1498"/>
      <c r="C1498"/>
      <c r="D1498"/>
      <c r="E1498"/>
      <c r="F1498"/>
      <c r="G1498"/>
      <c r="H1498" s="1"/>
      <c r="I1498"/>
    </row>
    <row r="1499" spans="1:9" ht="16.5">
      <c r="A1499"/>
      <c r="B1499"/>
      <c r="C1499"/>
      <c r="D1499"/>
      <c r="E1499"/>
      <c r="F1499"/>
      <c r="G1499"/>
      <c r="H1499" s="1"/>
      <c r="I1499"/>
    </row>
    <row r="1500" spans="1:9" ht="16.5">
      <c r="A1500"/>
      <c r="B1500"/>
      <c r="C1500"/>
      <c r="D1500"/>
      <c r="E1500"/>
      <c r="F1500"/>
      <c r="G1500"/>
      <c r="H1500" s="1"/>
      <c r="I1500"/>
    </row>
    <row r="1501" spans="1:9" ht="16.5">
      <c r="A1501"/>
      <c r="B1501"/>
      <c r="C1501"/>
      <c r="D1501"/>
      <c r="E1501"/>
      <c r="F1501"/>
      <c r="G1501"/>
      <c r="H1501" s="1"/>
      <c r="I1501"/>
    </row>
    <row r="1502" spans="1:9" ht="16.5">
      <c r="A1502"/>
      <c r="B1502"/>
      <c r="C1502"/>
      <c r="D1502"/>
      <c r="E1502"/>
      <c r="F1502"/>
      <c r="G1502"/>
      <c r="H1502" s="1"/>
      <c r="I1502"/>
    </row>
    <row r="1503" spans="1:9" ht="16.5">
      <c r="A1503"/>
      <c r="B1503"/>
      <c r="C1503"/>
      <c r="D1503"/>
      <c r="E1503"/>
      <c r="F1503"/>
      <c r="G1503"/>
      <c r="H1503" s="1"/>
      <c r="I1503"/>
    </row>
    <row r="1504" spans="1:9" ht="16.5">
      <c r="A1504"/>
      <c r="B1504"/>
      <c r="C1504"/>
      <c r="D1504"/>
      <c r="E1504"/>
      <c r="F1504"/>
      <c r="G1504"/>
      <c r="H1504" s="1"/>
      <c r="I1504"/>
    </row>
    <row r="1505" spans="1:9" ht="16.5">
      <c r="A1505"/>
      <c r="B1505"/>
      <c r="C1505"/>
      <c r="D1505"/>
      <c r="E1505"/>
      <c r="F1505"/>
      <c r="G1505"/>
      <c r="H1505" s="1"/>
      <c r="I1505"/>
    </row>
    <row r="1506" spans="1:9" ht="16.5">
      <c r="A1506"/>
      <c r="B1506"/>
      <c r="C1506"/>
      <c r="D1506"/>
      <c r="E1506"/>
      <c r="F1506"/>
      <c r="G1506"/>
      <c r="H1506" s="1"/>
      <c r="I1506"/>
    </row>
    <row r="1507" spans="1:9" ht="16.5">
      <c r="A1507"/>
      <c r="B1507"/>
      <c r="C1507"/>
      <c r="D1507"/>
      <c r="E1507"/>
      <c r="F1507"/>
      <c r="G1507"/>
      <c r="H1507" s="1"/>
      <c r="I1507"/>
    </row>
    <row r="1508" spans="1:9" ht="16.5">
      <c r="A1508"/>
      <c r="B1508"/>
      <c r="C1508"/>
      <c r="D1508"/>
      <c r="E1508"/>
      <c r="F1508"/>
      <c r="G1508"/>
      <c r="H1508" s="1"/>
      <c r="I1508"/>
    </row>
    <row r="1509" spans="1:9" ht="16.5">
      <c r="A1509"/>
      <c r="B1509"/>
      <c r="C1509"/>
      <c r="D1509"/>
      <c r="E1509"/>
      <c r="F1509"/>
      <c r="G1509"/>
      <c r="H1509" s="1"/>
      <c r="I1509"/>
    </row>
    <row r="1510" spans="1:9" ht="16.5">
      <c r="A1510"/>
      <c r="B1510"/>
      <c r="C1510"/>
      <c r="D1510"/>
      <c r="E1510"/>
      <c r="F1510"/>
      <c r="G1510"/>
      <c r="H1510" s="1"/>
      <c r="I1510"/>
    </row>
    <row r="1511" spans="1:9" ht="16.5">
      <c r="A1511"/>
      <c r="B1511"/>
      <c r="C1511"/>
      <c r="D1511"/>
      <c r="E1511"/>
      <c r="F1511"/>
      <c r="G1511"/>
      <c r="H1511" s="1"/>
      <c r="I1511"/>
    </row>
    <row r="1512" spans="1:9" ht="16.5">
      <c r="A1512"/>
      <c r="B1512"/>
      <c r="C1512"/>
      <c r="D1512"/>
      <c r="E1512"/>
      <c r="F1512"/>
      <c r="G1512"/>
      <c r="H1512" s="1"/>
      <c r="I1512"/>
    </row>
    <row r="1513" spans="1:9" ht="16.5">
      <c r="A1513"/>
      <c r="B1513"/>
      <c r="C1513"/>
      <c r="D1513"/>
      <c r="E1513"/>
      <c r="F1513"/>
      <c r="G1513"/>
      <c r="H1513" s="1"/>
      <c r="I1513"/>
    </row>
    <row r="1514" spans="1:9" ht="16.5">
      <c r="A1514"/>
      <c r="B1514"/>
      <c r="C1514"/>
      <c r="D1514"/>
      <c r="E1514"/>
      <c r="F1514"/>
      <c r="G1514"/>
      <c r="H1514" s="1"/>
      <c r="I1514"/>
    </row>
    <row r="1515" spans="1:9" ht="16.5">
      <c r="A1515"/>
      <c r="B1515"/>
      <c r="C1515"/>
      <c r="D1515"/>
      <c r="E1515"/>
      <c r="F1515"/>
      <c r="G1515"/>
      <c r="H1515" s="1"/>
      <c r="I1515"/>
    </row>
    <row r="1516" spans="1:9" ht="16.5">
      <c r="A1516"/>
      <c r="B1516"/>
      <c r="C1516"/>
      <c r="D1516"/>
      <c r="E1516"/>
      <c r="F1516"/>
      <c r="G1516"/>
      <c r="H1516" s="1"/>
      <c r="I1516"/>
    </row>
    <row r="1517" spans="1:9" ht="16.5">
      <c r="A1517"/>
      <c r="B1517"/>
      <c r="C1517"/>
      <c r="D1517"/>
      <c r="E1517"/>
      <c r="F1517"/>
      <c r="G1517"/>
      <c r="H1517" s="1"/>
      <c r="I1517"/>
    </row>
    <row r="1518" spans="1:9" ht="16.5">
      <c r="A1518"/>
      <c r="B1518"/>
      <c r="C1518"/>
      <c r="D1518"/>
      <c r="E1518"/>
      <c r="F1518"/>
      <c r="G1518"/>
      <c r="H1518" s="1"/>
      <c r="I1518"/>
    </row>
    <row r="1519" spans="1:9" ht="16.5">
      <c r="A1519"/>
      <c r="B1519"/>
      <c r="C1519"/>
      <c r="D1519"/>
      <c r="E1519"/>
      <c r="F1519"/>
      <c r="G1519"/>
      <c r="H1519" s="1"/>
      <c r="I1519"/>
    </row>
    <row r="1520" spans="1:9" ht="16.5">
      <c r="A1520"/>
      <c r="B1520"/>
      <c r="C1520"/>
      <c r="D1520"/>
      <c r="E1520"/>
      <c r="F1520"/>
      <c r="G1520"/>
      <c r="H1520" s="1"/>
      <c r="I1520"/>
    </row>
    <row r="1521" spans="1:9" ht="16.5">
      <c r="A1521"/>
      <c r="B1521"/>
      <c r="C1521"/>
      <c r="D1521"/>
      <c r="E1521"/>
      <c r="F1521"/>
      <c r="G1521"/>
      <c r="H1521" s="1"/>
      <c r="I1521"/>
    </row>
    <row r="1522" spans="1:9" ht="16.5">
      <c r="A1522"/>
      <c r="B1522"/>
      <c r="C1522"/>
      <c r="D1522"/>
      <c r="E1522"/>
      <c r="F1522"/>
      <c r="G1522"/>
      <c r="H1522" s="1"/>
      <c r="I1522"/>
    </row>
    <row r="1523" spans="1:9" ht="16.5">
      <c r="A1523"/>
      <c r="B1523"/>
      <c r="C1523"/>
      <c r="D1523"/>
      <c r="E1523"/>
      <c r="F1523"/>
      <c r="G1523"/>
      <c r="H1523" s="1"/>
      <c r="I1523"/>
    </row>
    <row r="1524" spans="1:9" ht="16.5">
      <c r="A1524"/>
      <c r="B1524"/>
      <c r="C1524"/>
      <c r="D1524"/>
      <c r="E1524"/>
      <c r="F1524"/>
      <c r="G1524"/>
      <c r="H1524" s="1"/>
      <c r="I1524"/>
    </row>
    <row r="1525" spans="1:9" ht="16.5">
      <c r="A1525"/>
      <c r="B1525"/>
      <c r="C1525"/>
      <c r="D1525"/>
      <c r="E1525"/>
      <c r="F1525"/>
      <c r="G1525"/>
      <c r="H1525" s="1"/>
      <c r="I1525"/>
    </row>
    <row r="1526" spans="1:9" ht="16.5">
      <c r="A1526"/>
      <c r="B1526"/>
      <c r="C1526"/>
      <c r="D1526"/>
      <c r="E1526"/>
      <c r="F1526"/>
      <c r="G1526"/>
      <c r="H1526" s="1"/>
      <c r="I1526"/>
    </row>
    <row r="1527" spans="1:9" ht="16.5">
      <c r="A1527"/>
      <c r="B1527"/>
      <c r="C1527"/>
      <c r="D1527"/>
      <c r="E1527"/>
      <c r="F1527"/>
      <c r="G1527"/>
      <c r="H1527" s="1"/>
      <c r="I1527"/>
    </row>
    <row r="1528" spans="1:9" ht="16.5">
      <c r="A1528"/>
      <c r="B1528"/>
      <c r="C1528"/>
      <c r="D1528"/>
      <c r="E1528"/>
      <c r="F1528"/>
      <c r="G1528"/>
      <c r="H1528" s="1"/>
      <c r="I1528"/>
    </row>
    <row r="1529" spans="1:9" ht="16.5">
      <c r="A1529"/>
      <c r="B1529"/>
      <c r="C1529"/>
      <c r="D1529"/>
      <c r="E1529"/>
      <c r="F1529"/>
      <c r="G1529"/>
      <c r="H1529" s="1"/>
      <c r="I1529"/>
    </row>
    <row r="1530" spans="1:9" ht="16.5">
      <c r="A1530"/>
      <c r="B1530"/>
      <c r="C1530"/>
      <c r="D1530"/>
      <c r="E1530"/>
      <c r="F1530"/>
      <c r="G1530"/>
      <c r="H1530" s="1"/>
      <c r="I1530"/>
    </row>
    <row r="1531" spans="1:9" ht="16.5">
      <c r="A1531"/>
      <c r="B1531"/>
      <c r="C1531"/>
      <c r="D1531"/>
      <c r="E1531"/>
      <c r="F1531"/>
      <c r="G1531"/>
      <c r="H1531" s="1"/>
      <c r="I1531"/>
    </row>
    <row r="1532" spans="1:9" ht="16.5">
      <c r="A1532"/>
      <c r="B1532"/>
      <c r="C1532"/>
      <c r="D1532"/>
      <c r="E1532"/>
      <c r="F1532"/>
      <c r="G1532"/>
      <c r="H1532" s="1"/>
      <c r="I1532"/>
    </row>
    <row r="1533" spans="1:9" ht="16.5">
      <c r="A1533"/>
      <c r="B1533"/>
      <c r="C1533"/>
      <c r="D1533"/>
      <c r="E1533"/>
      <c r="F1533"/>
      <c r="G1533"/>
      <c r="H1533" s="1"/>
      <c r="I1533"/>
    </row>
    <row r="1534" spans="1:9" ht="16.5">
      <c r="A1534"/>
      <c r="B1534"/>
      <c r="C1534"/>
      <c r="D1534"/>
      <c r="E1534"/>
      <c r="F1534"/>
      <c r="G1534"/>
      <c r="H1534" s="1"/>
      <c r="I1534"/>
    </row>
    <row r="1535" spans="1:9" ht="16.5">
      <c r="A1535"/>
      <c r="B1535"/>
      <c r="C1535"/>
      <c r="D1535"/>
      <c r="E1535"/>
      <c r="F1535"/>
      <c r="G1535"/>
      <c r="H1535" s="1"/>
      <c r="I1535"/>
    </row>
    <row r="1536" spans="1:9" ht="16.5">
      <c r="A1536"/>
      <c r="B1536"/>
      <c r="C1536"/>
      <c r="D1536"/>
      <c r="E1536"/>
      <c r="F1536"/>
      <c r="G1536"/>
      <c r="H1536" s="1"/>
      <c r="I1536"/>
    </row>
    <row r="1537" spans="1:9" ht="16.5">
      <c r="A1537"/>
      <c r="B1537"/>
      <c r="C1537"/>
      <c r="D1537"/>
      <c r="E1537"/>
      <c r="F1537"/>
      <c r="G1537"/>
      <c r="H1537" s="1"/>
      <c r="I1537"/>
    </row>
    <row r="1538" spans="1:9" ht="16.5">
      <c r="A1538"/>
      <c r="B1538"/>
      <c r="C1538"/>
      <c r="D1538"/>
      <c r="E1538"/>
      <c r="F1538"/>
      <c r="G1538"/>
      <c r="H1538" s="1"/>
      <c r="I1538"/>
    </row>
    <row r="1539" spans="1:9" ht="16.5">
      <c r="A1539"/>
      <c r="B1539"/>
      <c r="C1539"/>
      <c r="D1539"/>
      <c r="E1539"/>
      <c r="F1539"/>
      <c r="G1539"/>
      <c r="H1539" s="1"/>
      <c r="I1539"/>
    </row>
    <row r="1540" spans="1:9" ht="16.5">
      <c r="A1540"/>
      <c r="B1540"/>
      <c r="C1540"/>
      <c r="D1540"/>
      <c r="E1540"/>
      <c r="F1540"/>
      <c r="G1540"/>
      <c r="H1540" s="1"/>
      <c r="I1540"/>
    </row>
    <row r="1541" spans="1:9" ht="16.5">
      <c r="A1541"/>
      <c r="B1541"/>
      <c r="C1541"/>
      <c r="D1541"/>
      <c r="E1541"/>
      <c r="F1541"/>
      <c r="G1541"/>
      <c r="H1541" s="1"/>
      <c r="I1541"/>
    </row>
    <row r="1542" spans="1:9" ht="16.5">
      <c r="A1542"/>
      <c r="B1542"/>
      <c r="C1542"/>
      <c r="D1542"/>
      <c r="E1542"/>
      <c r="F1542"/>
      <c r="G1542"/>
      <c r="H1542" s="1"/>
      <c r="I1542"/>
    </row>
    <row r="1543" spans="1:9" ht="16.5">
      <c r="A1543"/>
      <c r="B1543"/>
      <c r="C1543"/>
      <c r="D1543"/>
      <c r="E1543"/>
      <c r="F1543"/>
      <c r="G1543"/>
      <c r="H1543" s="1"/>
      <c r="I1543"/>
    </row>
    <row r="1544" spans="1:9" ht="16.5">
      <c r="A1544"/>
      <c r="B1544"/>
      <c r="C1544"/>
      <c r="D1544"/>
      <c r="E1544"/>
      <c r="F1544"/>
      <c r="G1544"/>
      <c r="H1544" s="1"/>
      <c r="I1544"/>
    </row>
    <row r="1545" spans="1:9" ht="16.5">
      <c r="A1545"/>
      <c r="B1545"/>
      <c r="C1545"/>
      <c r="D1545"/>
      <c r="E1545"/>
      <c r="F1545"/>
      <c r="G1545"/>
      <c r="H1545" s="1"/>
      <c r="I1545"/>
    </row>
    <row r="1546" spans="1:9" ht="16.5">
      <c r="A1546"/>
      <c r="B1546"/>
      <c r="C1546"/>
      <c r="D1546"/>
      <c r="E1546"/>
      <c r="F1546"/>
      <c r="G1546"/>
      <c r="H1546" s="1"/>
      <c r="I1546"/>
    </row>
    <row r="1547" spans="1:9" ht="16.5">
      <c r="A1547"/>
      <c r="B1547"/>
      <c r="C1547"/>
      <c r="D1547"/>
      <c r="E1547"/>
      <c r="F1547"/>
      <c r="G1547"/>
      <c r="H1547" s="1"/>
      <c r="I1547"/>
    </row>
    <row r="1548" spans="1:9" ht="16.5">
      <c r="A1548"/>
      <c r="B1548"/>
      <c r="C1548"/>
      <c r="D1548"/>
      <c r="E1548"/>
      <c r="F1548"/>
      <c r="G1548"/>
      <c r="H1548" s="1"/>
      <c r="I1548"/>
    </row>
    <row r="1549" spans="1:9" ht="16.5">
      <c r="A1549"/>
      <c r="B1549"/>
      <c r="C1549"/>
      <c r="D1549"/>
      <c r="E1549"/>
      <c r="F1549"/>
      <c r="G1549"/>
      <c r="H1549" s="1"/>
      <c r="I1549"/>
    </row>
    <row r="1550" spans="1:9" ht="16.5">
      <c r="A1550"/>
      <c r="B1550"/>
      <c r="C1550"/>
      <c r="D1550"/>
      <c r="E1550"/>
      <c r="F1550"/>
      <c r="G1550"/>
      <c r="H1550" s="1"/>
      <c r="I1550"/>
    </row>
    <row r="1551" spans="1:9" ht="16.5">
      <c r="A1551"/>
      <c r="B1551"/>
      <c r="C1551"/>
      <c r="D1551"/>
      <c r="E1551"/>
      <c r="F1551"/>
      <c r="G1551"/>
      <c r="H1551" s="1"/>
      <c r="I1551"/>
    </row>
    <row r="1552" spans="1:9" ht="16.5">
      <c r="A1552"/>
      <c r="B1552"/>
      <c r="C1552"/>
      <c r="D1552"/>
      <c r="E1552"/>
      <c r="F1552"/>
      <c r="G1552"/>
      <c r="H1552" s="1"/>
      <c r="I1552"/>
    </row>
    <row r="1553" spans="1:9" ht="16.5">
      <c r="A1553"/>
      <c r="B1553"/>
      <c r="C1553"/>
      <c r="D1553"/>
      <c r="E1553"/>
      <c r="F1553"/>
      <c r="G1553"/>
      <c r="H1553" s="1"/>
      <c r="I1553"/>
    </row>
    <row r="1554" spans="1:9" ht="16.5">
      <c r="A1554"/>
      <c r="B1554"/>
      <c r="C1554"/>
      <c r="D1554"/>
      <c r="E1554"/>
      <c r="F1554"/>
      <c r="G1554"/>
      <c r="H1554" s="1"/>
      <c r="I1554"/>
    </row>
    <row r="1555" spans="1:9" ht="16.5">
      <c r="A1555"/>
      <c r="B1555"/>
      <c r="C1555"/>
      <c r="D1555"/>
      <c r="E1555"/>
      <c r="F1555"/>
      <c r="G1555"/>
      <c r="H1555" s="1"/>
      <c r="I1555"/>
    </row>
    <row r="1556" spans="1:9" ht="16.5">
      <c r="A1556"/>
      <c r="B1556"/>
      <c r="C1556"/>
      <c r="D1556"/>
      <c r="E1556"/>
      <c r="F1556"/>
      <c r="G1556"/>
      <c r="H1556" s="1"/>
      <c r="I1556"/>
    </row>
    <row r="1557" spans="1:9" ht="16.5">
      <c r="A1557"/>
      <c r="B1557"/>
      <c r="C1557"/>
      <c r="D1557"/>
      <c r="E1557"/>
      <c r="F1557"/>
      <c r="G1557"/>
      <c r="H1557" s="1"/>
      <c r="I1557"/>
    </row>
    <row r="1558" spans="1:9" ht="16.5">
      <c r="A1558"/>
      <c r="B1558"/>
      <c r="C1558"/>
      <c r="D1558"/>
      <c r="E1558"/>
      <c r="F1558"/>
      <c r="G1558"/>
      <c r="H1558" s="1"/>
      <c r="I1558"/>
    </row>
    <row r="1559" spans="1:9" ht="16.5">
      <c r="A1559"/>
      <c r="B1559"/>
      <c r="C1559"/>
      <c r="D1559"/>
      <c r="E1559"/>
      <c r="F1559"/>
      <c r="G1559"/>
      <c r="H1559" s="1"/>
      <c r="I1559"/>
    </row>
    <row r="1560" spans="1:9" ht="16.5">
      <c r="A1560"/>
      <c r="B1560"/>
      <c r="C1560"/>
      <c r="D1560"/>
      <c r="E1560"/>
      <c r="F1560"/>
      <c r="G1560"/>
      <c r="H1560" s="1"/>
      <c r="I1560"/>
    </row>
    <row r="1561" spans="1:9" ht="16.5">
      <c r="A1561"/>
      <c r="B1561"/>
      <c r="C1561"/>
      <c r="D1561"/>
      <c r="E1561"/>
      <c r="F1561"/>
      <c r="G1561"/>
      <c r="H1561" s="1"/>
      <c r="I1561"/>
    </row>
    <row r="1562" spans="1:9" ht="16.5">
      <c r="A1562"/>
      <c r="B1562"/>
      <c r="C1562"/>
      <c r="D1562"/>
      <c r="E1562"/>
      <c r="F1562"/>
      <c r="G1562"/>
      <c r="H1562" s="1"/>
      <c r="I1562"/>
    </row>
    <row r="1563" spans="1:9" ht="16.5">
      <c r="A1563"/>
      <c r="B1563"/>
      <c r="C1563"/>
      <c r="D1563"/>
      <c r="E1563"/>
      <c r="F1563"/>
      <c r="G1563"/>
      <c r="H1563" s="1"/>
      <c r="I1563"/>
    </row>
    <row r="1564" spans="1:9" ht="16.5">
      <c r="A1564"/>
      <c r="B1564"/>
      <c r="C1564"/>
      <c r="D1564"/>
      <c r="E1564"/>
      <c r="F1564"/>
      <c r="G1564"/>
      <c r="H1564" s="1"/>
      <c r="I1564"/>
    </row>
    <row r="1565" spans="1:9" ht="16.5">
      <c r="A1565"/>
      <c r="B1565"/>
      <c r="C1565"/>
      <c r="D1565"/>
      <c r="E1565"/>
      <c r="F1565"/>
      <c r="G1565"/>
      <c r="H1565" s="1"/>
      <c r="I1565"/>
    </row>
    <row r="1566" spans="1:9" ht="16.5">
      <c r="A1566"/>
      <c r="B1566"/>
      <c r="C1566"/>
      <c r="D1566"/>
      <c r="E1566"/>
      <c r="F1566"/>
      <c r="G1566"/>
      <c r="H1566" s="1"/>
      <c r="I1566"/>
    </row>
    <row r="1567" spans="1:9" ht="16.5">
      <c r="A1567"/>
      <c r="B1567"/>
      <c r="C1567"/>
      <c r="D1567"/>
      <c r="E1567"/>
      <c r="F1567"/>
      <c r="G1567"/>
      <c r="H1567" s="1"/>
      <c r="I1567"/>
    </row>
    <row r="1568" spans="1:9" ht="16.5">
      <c r="A1568"/>
      <c r="B1568"/>
      <c r="C1568"/>
      <c r="D1568"/>
      <c r="E1568"/>
      <c r="F1568"/>
      <c r="G1568"/>
      <c r="H1568" s="1"/>
      <c r="I1568"/>
    </row>
    <row r="1569" spans="1:9" ht="16.5">
      <c r="A1569"/>
      <c r="B1569"/>
      <c r="C1569"/>
      <c r="D1569"/>
      <c r="E1569"/>
      <c r="F1569"/>
      <c r="G1569"/>
      <c r="H1569" s="1"/>
      <c r="I1569"/>
    </row>
    <row r="1570" spans="1:9" ht="16.5">
      <c r="A1570"/>
      <c r="B1570"/>
      <c r="C1570"/>
      <c r="D1570"/>
      <c r="E1570"/>
      <c r="F1570"/>
      <c r="G1570"/>
      <c r="H1570" s="1"/>
      <c r="I1570"/>
    </row>
    <row r="1571" spans="1:9" ht="16.5">
      <c r="A1571"/>
      <c r="B1571"/>
      <c r="C1571"/>
      <c r="D1571"/>
      <c r="E1571"/>
      <c r="F1571"/>
      <c r="G1571"/>
      <c r="H1571" s="1"/>
      <c r="I1571"/>
    </row>
    <row r="1572" spans="1:9" ht="16.5">
      <c r="A1572"/>
      <c r="B1572"/>
      <c r="C1572"/>
      <c r="D1572"/>
      <c r="E1572"/>
      <c r="F1572"/>
      <c r="G1572"/>
      <c r="H1572" s="1"/>
      <c r="I1572"/>
    </row>
    <row r="1573" spans="1:9" ht="16.5">
      <c r="A1573"/>
      <c r="B1573"/>
      <c r="C1573"/>
      <c r="D1573"/>
      <c r="E1573"/>
      <c r="F1573"/>
      <c r="G1573"/>
      <c r="H1573" s="1"/>
      <c r="I1573"/>
    </row>
    <row r="1574" spans="1:9" ht="16.5">
      <c r="A1574"/>
      <c r="B1574"/>
      <c r="C1574"/>
      <c r="D1574"/>
      <c r="E1574"/>
      <c r="F1574"/>
      <c r="G1574"/>
      <c r="H1574" s="1"/>
      <c r="I1574"/>
    </row>
    <row r="1575" spans="1:9" ht="16.5">
      <c r="A1575"/>
      <c r="B1575"/>
      <c r="C1575"/>
      <c r="D1575"/>
      <c r="E1575"/>
      <c r="F1575"/>
      <c r="G1575"/>
      <c r="H1575" s="1"/>
      <c r="I1575"/>
    </row>
    <row r="1576" spans="1:9" ht="16.5">
      <c r="A1576"/>
      <c r="B1576"/>
      <c r="C1576"/>
      <c r="D1576"/>
      <c r="E1576"/>
      <c r="F1576"/>
      <c r="G1576"/>
      <c r="H1576" s="1"/>
      <c r="I1576"/>
    </row>
    <row r="1577" spans="1:9" ht="16.5">
      <c r="A1577"/>
      <c r="B1577"/>
      <c r="C1577"/>
      <c r="D1577"/>
      <c r="E1577"/>
      <c r="F1577"/>
      <c r="G1577"/>
      <c r="H1577" s="1"/>
      <c r="I1577"/>
    </row>
    <row r="1578" spans="1:9" ht="16.5">
      <c r="A1578"/>
      <c r="B1578"/>
      <c r="C1578"/>
      <c r="D1578"/>
      <c r="E1578"/>
      <c r="F1578"/>
      <c r="G1578"/>
      <c r="H1578" s="1"/>
      <c r="I1578"/>
    </row>
    <row r="1579" spans="1:9" ht="16.5">
      <c r="A1579"/>
      <c r="B1579"/>
      <c r="C1579"/>
      <c r="D1579"/>
      <c r="E1579"/>
      <c r="F1579"/>
      <c r="G1579"/>
      <c r="H1579" s="1"/>
      <c r="I1579"/>
    </row>
    <row r="1580" spans="1:9" ht="16.5">
      <c r="A1580"/>
      <c r="B1580"/>
      <c r="C1580"/>
      <c r="D1580"/>
      <c r="E1580"/>
      <c r="F1580"/>
      <c r="G1580"/>
      <c r="H1580" s="1"/>
      <c r="I1580"/>
    </row>
    <row r="1581" spans="1:9" ht="16.5">
      <c r="A1581"/>
      <c r="B1581"/>
      <c r="C1581"/>
      <c r="D1581"/>
      <c r="E1581"/>
      <c r="F1581"/>
      <c r="G1581"/>
      <c r="H1581" s="1"/>
      <c r="I1581"/>
    </row>
    <row r="1582" spans="1:9" ht="16.5">
      <c r="A1582"/>
      <c r="B1582"/>
      <c r="C1582"/>
      <c r="D1582"/>
      <c r="E1582"/>
      <c r="F1582"/>
      <c r="G1582"/>
      <c r="H1582" s="1"/>
      <c r="I1582"/>
    </row>
    <row r="1583" spans="1:9" ht="16.5">
      <c r="A1583"/>
      <c r="B1583"/>
      <c r="C1583"/>
      <c r="D1583"/>
      <c r="E1583"/>
      <c r="F1583"/>
      <c r="G1583"/>
      <c r="H1583" s="1"/>
      <c r="I1583"/>
    </row>
    <row r="1584" spans="1:9" ht="16.5">
      <c r="A1584"/>
      <c r="B1584"/>
      <c r="C1584"/>
      <c r="D1584"/>
      <c r="E1584"/>
      <c r="F1584"/>
      <c r="G1584"/>
      <c r="H1584" s="1"/>
      <c r="I1584"/>
    </row>
    <row r="1585" spans="1:9" ht="16.5">
      <c r="A1585"/>
      <c r="B1585"/>
      <c r="C1585"/>
      <c r="D1585"/>
      <c r="E1585"/>
      <c r="F1585"/>
      <c r="G1585"/>
      <c r="H1585" s="1"/>
      <c r="I1585"/>
    </row>
    <row r="1586" spans="1:9" ht="16.5">
      <c r="A1586"/>
      <c r="B1586"/>
      <c r="C1586"/>
      <c r="D1586"/>
      <c r="E1586"/>
      <c r="F1586"/>
      <c r="G1586"/>
      <c r="H1586" s="1"/>
      <c r="I1586"/>
    </row>
    <row r="1587" spans="1:9" ht="16.5">
      <c r="A1587"/>
      <c r="B1587"/>
      <c r="C1587"/>
      <c r="D1587"/>
      <c r="E1587"/>
      <c r="F1587"/>
      <c r="G1587"/>
      <c r="H1587" s="1"/>
      <c r="I1587"/>
    </row>
    <row r="1588" spans="1:9" ht="16.5">
      <c r="A1588"/>
      <c r="B1588"/>
      <c r="C1588"/>
      <c r="D1588"/>
      <c r="E1588"/>
      <c r="F1588"/>
      <c r="G1588"/>
      <c r="H1588" s="1"/>
      <c r="I1588"/>
    </row>
    <row r="1589" spans="1:9" ht="16.5">
      <c r="A1589"/>
      <c r="B1589"/>
      <c r="C1589"/>
      <c r="D1589"/>
      <c r="E1589"/>
      <c r="F1589"/>
      <c r="G1589"/>
      <c r="H1589" s="1"/>
      <c r="I1589"/>
    </row>
    <row r="1590" spans="1:9" ht="16.5">
      <c r="A1590"/>
      <c r="B1590"/>
      <c r="C1590"/>
      <c r="D1590"/>
      <c r="E1590"/>
      <c r="F1590"/>
      <c r="G1590"/>
      <c r="H1590" s="1"/>
      <c r="I1590"/>
    </row>
    <row r="1591" spans="1:9" ht="16.5">
      <c r="A1591"/>
      <c r="B1591"/>
      <c r="C1591"/>
      <c r="D1591"/>
      <c r="E1591"/>
      <c r="F1591"/>
      <c r="G1591"/>
      <c r="H1591" s="1"/>
      <c r="I1591"/>
    </row>
    <row r="1592" spans="1:9" ht="16.5">
      <c r="A1592"/>
      <c r="B1592"/>
      <c r="C1592"/>
      <c r="D1592"/>
      <c r="E1592"/>
      <c r="F1592"/>
      <c r="G1592"/>
      <c r="H1592" s="1"/>
      <c r="I1592"/>
    </row>
    <row r="1593" spans="1:9" ht="16.5">
      <c r="A1593"/>
      <c r="B1593"/>
      <c r="C1593"/>
      <c r="D1593"/>
      <c r="E1593"/>
      <c r="F1593"/>
      <c r="G1593"/>
      <c r="H1593" s="1"/>
      <c r="I1593"/>
    </row>
    <row r="1594" spans="1:9" ht="16.5">
      <c r="A1594"/>
      <c r="B1594"/>
      <c r="C1594"/>
      <c r="D1594"/>
      <c r="E1594"/>
      <c r="F1594"/>
      <c r="G1594"/>
      <c r="H1594" s="1"/>
      <c r="I1594"/>
    </row>
    <row r="1595" spans="1:9" ht="16.5">
      <c r="A1595"/>
      <c r="B1595"/>
      <c r="C1595"/>
      <c r="D1595"/>
      <c r="E1595"/>
      <c r="F1595"/>
      <c r="G1595"/>
      <c r="H1595" s="1"/>
      <c r="I1595"/>
    </row>
    <row r="1596" spans="1:9" ht="16.5">
      <c r="A1596"/>
      <c r="B1596"/>
      <c r="C1596"/>
      <c r="D1596"/>
      <c r="E1596"/>
      <c r="F1596"/>
      <c r="G1596"/>
      <c r="H1596" s="1"/>
      <c r="I1596"/>
    </row>
    <row r="1597" spans="1:9" ht="16.5">
      <c r="A1597"/>
      <c r="B1597"/>
      <c r="C1597"/>
      <c r="D1597"/>
      <c r="E1597"/>
      <c r="F1597"/>
      <c r="G1597"/>
      <c r="H1597" s="1"/>
      <c r="I1597"/>
    </row>
    <row r="1598" spans="1:9" ht="16.5">
      <c r="A1598"/>
      <c r="B1598"/>
      <c r="C1598"/>
      <c r="D1598"/>
      <c r="E1598"/>
      <c r="F1598"/>
      <c r="G1598"/>
      <c r="H1598" s="1"/>
      <c r="I1598"/>
    </row>
    <row r="1599" spans="1:9" ht="16.5">
      <c r="A1599"/>
      <c r="B1599"/>
      <c r="C1599"/>
      <c r="D1599"/>
      <c r="E1599"/>
      <c r="F1599"/>
      <c r="G1599"/>
      <c r="H1599" s="1"/>
      <c r="I1599"/>
    </row>
    <row r="1600" spans="1:9" ht="16.5">
      <c r="A1600"/>
      <c r="B1600"/>
      <c r="C1600"/>
      <c r="D1600"/>
      <c r="E1600"/>
      <c r="F1600"/>
      <c r="G1600"/>
      <c r="H1600" s="1"/>
      <c r="I1600"/>
    </row>
    <row r="1601" spans="1:9" ht="16.5">
      <c r="A1601"/>
      <c r="B1601"/>
      <c r="C1601"/>
      <c r="D1601"/>
      <c r="E1601"/>
      <c r="F1601"/>
      <c r="G1601"/>
      <c r="H1601" s="1"/>
      <c r="I1601"/>
    </row>
    <row r="1602" spans="1:9" ht="16.5">
      <c r="A1602"/>
      <c r="B1602"/>
      <c r="C1602"/>
      <c r="D1602"/>
      <c r="E1602"/>
      <c r="F1602"/>
      <c r="G1602"/>
      <c r="H1602" s="1"/>
      <c r="I1602"/>
    </row>
    <row r="1603" spans="1:9" ht="16.5">
      <c r="A1603"/>
      <c r="B1603"/>
      <c r="C1603"/>
      <c r="D1603"/>
      <c r="E1603"/>
      <c r="F1603"/>
      <c r="G1603"/>
      <c r="H1603" s="1"/>
      <c r="I1603"/>
    </row>
    <row r="1604" spans="1:9" ht="16.5">
      <c r="A1604"/>
      <c r="B1604"/>
      <c r="C1604"/>
      <c r="D1604"/>
      <c r="E1604"/>
      <c r="F1604"/>
      <c r="G1604"/>
      <c r="H1604" s="1"/>
      <c r="I1604"/>
    </row>
    <row r="1605" spans="1:9" ht="16.5">
      <c r="A1605"/>
      <c r="B1605"/>
      <c r="C1605"/>
      <c r="D1605"/>
      <c r="E1605"/>
      <c r="F1605"/>
      <c r="G1605"/>
      <c r="H1605" s="1"/>
      <c r="I1605"/>
    </row>
    <row r="1606" spans="1:9" ht="16.5">
      <c r="A1606"/>
      <c r="B1606"/>
      <c r="C1606"/>
      <c r="D1606"/>
      <c r="E1606"/>
      <c r="F1606"/>
      <c r="G1606"/>
      <c r="H1606" s="1"/>
      <c r="I1606"/>
    </row>
    <row r="1607" spans="1:9" ht="16.5">
      <c r="A1607"/>
      <c r="B1607"/>
      <c r="C1607"/>
      <c r="D1607"/>
      <c r="E1607"/>
      <c r="F1607"/>
      <c r="G1607"/>
      <c r="H1607" s="1"/>
      <c r="I1607"/>
    </row>
    <row r="1608" spans="1:9" ht="16.5">
      <c r="A1608"/>
      <c r="B1608"/>
      <c r="C1608"/>
      <c r="D1608"/>
      <c r="E1608"/>
      <c r="F1608"/>
      <c r="G1608"/>
      <c r="H1608" s="1"/>
      <c r="I1608"/>
    </row>
    <row r="1609" spans="1:9" ht="16.5">
      <c r="A1609"/>
      <c r="B1609"/>
      <c r="C1609"/>
      <c r="D1609"/>
      <c r="E1609"/>
      <c r="F1609"/>
      <c r="G1609"/>
      <c r="H1609" s="1"/>
      <c r="I1609"/>
    </row>
    <row r="1610" spans="1:9" ht="16.5">
      <c r="A1610"/>
      <c r="B1610"/>
      <c r="C1610"/>
      <c r="D1610"/>
      <c r="E1610"/>
      <c r="F1610"/>
      <c r="G1610"/>
      <c r="H1610" s="1"/>
      <c r="I1610"/>
    </row>
    <row r="1611" spans="1:9" ht="16.5">
      <c r="A1611"/>
      <c r="B1611"/>
      <c r="C1611"/>
      <c r="D1611"/>
      <c r="E1611"/>
      <c r="F1611"/>
      <c r="G1611"/>
      <c r="H1611" s="1"/>
      <c r="I1611"/>
    </row>
    <row r="1612" spans="1:9" ht="16.5">
      <c r="A1612"/>
      <c r="B1612"/>
      <c r="C1612"/>
      <c r="D1612"/>
      <c r="E1612"/>
      <c r="F1612"/>
      <c r="G1612"/>
      <c r="H1612" s="1"/>
      <c r="I1612"/>
    </row>
    <row r="1613" spans="1:9" ht="16.5">
      <c r="A1613"/>
      <c r="B1613"/>
      <c r="C1613"/>
      <c r="D1613"/>
      <c r="E1613"/>
      <c r="F1613"/>
      <c r="G1613"/>
      <c r="H1613" s="1"/>
      <c r="I1613"/>
    </row>
    <row r="1614" spans="1:9" ht="16.5">
      <c r="A1614"/>
      <c r="B1614"/>
      <c r="C1614"/>
      <c r="D1614"/>
      <c r="E1614"/>
      <c r="F1614"/>
      <c r="G1614"/>
      <c r="H1614" s="1"/>
      <c r="I1614"/>
    </row>
    <row r="1615" spans="1:9" ht="16.5">
      <c r="A1615"/>
      <c r="B1615"/>
      <c r="C1615"/>
      <c r="D1615"/>
      <c r="E1615"/>
      <c r="F1615"/>
      <c r="G1615"/>
      <c r="H1615" s="1"/>
      <c r="I1615"/>
    </row>
    <row r="1616" spans="1:9" ht="16.5">
      <c r="A1616"/>
      <c r="B1616"/>
      <c r="C1616"/>
      <c r="D1616"/>
      <c r="E1616"/>
      <c r="F1616"/>
      <c r="G1616"/>
      <c r="H1616" s="1"/>
      <c r="I1616"/>
    </row>
    <row r="1617" spans="1:9" ht="16.5">
      <c r="A1617"/>
      <c r="B1617"/>
      <c r="C1617"/>
      <c r="D1617"/>
      <c r="E1617"/>
      <c r="F1617"/>
      <c r="G1617"/>
      <c r="H1617" s="1"/>
      <c r="I1617"/>
    </row>
    <row r="1618" spans="1:9" ht="16.5">
      <c r="A1618"/>
      <c r="B1618"/>
      <c r="C1618"/>
      <c r="D1618"/>
      <c r="E1618"/>
      <c r="F1618"/>
      <c r="G1618"/>
      <c r="H1618" s="1"/>
      <c r="I1618"/>
    </row>
    <row r="1619" spans="1:9" ht="16.5">
      <c r="A1619"/>
      <c r="B1619"/>
      <c r="C1619"/>
      <c r="D1619"/>
      <c r="E1619"/>
      <c r="F1619"/>
      <c r="G1619"/>
      <c r="H1619" s="1"/>
      <c r="I1619"/>
    </row>
    <row r="1620" spans="1:9" ht="16.5">
      <c r="A1620"/>
      <c r="B1620"/>
      <c r="C1620"/>
      <c r="D1620"/>
      <c r="E1620"/>
      <c r="F1620"/>
      <c r="G1620"/>
      <c r="H1620" s="1"/>
      <c r="I1620"/>
    </row>
    <row r="1621" spans="1:9" ht="16.5">
      <c r="A1621"/>
      <c r="B1621"/>
      <c r="C1621"/>
      <c r="D1621"/>
      <c r="E1621"/>
      <c r="F1621"/>
      <c r="G1621"/>
      <c r="H1621" s="1"/>
      <c r="I1621"/>
    </row>
    <row r="1622" spans="1:9" ht="16.5">
      <c r="A1622"/>
      <c r="B1622"/>
      <c r="C1622"/>
      <c r="D1622"/>
      <c r="E1622"/>
      <c r="F1622"/>
      <c r="G1622"/>
      <c r="H1622" s="1"/>
      <c r="I1622"/>
    </row>
    <row r="1623" spans="1:9" ht="16.5">
      <c r="A1623"/>
      <c r="B1623"/>
      <c r="C1623"/>
      <c r="D1623"/>
      <c r="E1623"/>
      <c r="F1623"/>
      <c r="G1623"/>
      <c r="H1623" s="1"/>
      <c r="I1623"/>
    </row>
    <row r="1624" spans="1:9" ht="16.5">
      <c r="A1624"/>
      <c r="B1624"/>
      <c r="C1624"/>
      <c r="D1624"/>
      <c r="E1624"/>
      <c r="F1624"/>
      <c r="G1624"/>
      <c r="H1624" s="1"/>
      <c r="I1624"/>
    </row>
    <row r="1625" spans="1:9" ht="16.5">
      <c r="A1625"/>
      <c r="B1625"/>
      <c r="C1625"/>
      <c r="D1625"/>
      <c r="E1625"/>
      <c r="F1625"/>
      <c r="G1625"/>
      <c r="H1625" s="1"/>
      <c r="I1625"/>
    </row>
    <row r="1626" spans="1:9" ht="16.5">
      <c r="A1626"/>
      <c r="B1626"/>
      <c r="C1626"/>
      <c r="D1626"/>
      <c r="E1626"/>
      <c r="F1626"/>
      <c r="G1626"/>
      <c r="H1626" s="1"/>
      <c r="I1626"/>
    </row>
    <row r="1627" spans="1:9" ht="16.5">
      <c r="A1627"/>
      <c r="B1627"/>
      <c r="C1627"/>
      <c r="D1627"/>
      <c r="E1627"/>
      <c r="F1627"/>
      <c r="G1627"/>
      <c r="H1627" s="1"/>
      <c r="I1627"/>
    </row>
    <row r="1628" spans="1:9" ht="16.5">
      <c r="A1628"/>
      <c r="B1628"/>
      <c r="C1628"/>
      <c r="D1628"/>
      <c r="E1628"/>
      <c r="F1628"/>
      <c r="G1628"/>
      <c r="H1628" s="1"/>
      <c r="I1628"/>
    </row>
    <row r="1629" spans="1:9" ht="16.5">
      <c r="A1629"/>
      <c r="B1629"/>
      <c r="C1629"/>
      <c r="D1629"/>
      <c r="E1629"/>
      <c r="F1629"/>
      <c r="G1629"/>
      <c r="H1629" s="1"/>
      <c r="I1629"/>
    </row>
    <row r="1630" spans="1:9" ht="16.5">
      <c r="A1630"/>
      <c r="B1630"/>
      <c r="C1630"/>
      <c r="D1630"/>
      <c r="E1630"/>
      <c r="F1630"/>
      <c r="G1630"/>
      <c r="H1630" s="1"/>
      <c r="I1630"/>
    </row>
    <row r="1631" spans="1:9" ht="16.5">
      <c r="A1631"/>
      <c r="B1631"/>
      <c r="C1631"/>
      <c r="D1631"/>
      <c r="E1631"/>
      <c r="F1631"/>
      <c r="G1631"/>
      <c r="H1631" s="1"/>
      <c r="I1631"/>
    </row>
    <row r="1632" spans="1:9" ht="16.5">
      <c r="A1632"/>
      <c r="B1632"/>
      <c r="C1632"/>
      <c r="D1632"/>
      <c r="E1632"/>
      <c r="F1632"/>
      <c r="G1632"/>
      <c r="H1632" s="1"/>
      <c r="I1632"/>
    </row>
    <row r="1633" spans="1:9" ht="16.5">
      <c r="A1633"/>
      <c r="B1633"/>
      <c r="C1633"/>
      <c r="D1633"/>
      <c r="E1633"/>
      <c r="F1633"/>
      <c r="G1633"/>
      <c r="H1633" s="1"/>
      <c r="I1633"/>
    </row>
    <row r="1634" spans="1:9" ht="16.5">
      <c r="A1634"/>
      <c r="B1634"/>
      <c r="C1634"/>
      <c r="D1634"/>
      <c r="E1634"/>
      <c r="F1634"/>
      <c r="G1634"/>
      <c r="H1634" s="1"/>
      <c r="I1634"/>
    </row>
    <row r="1635" spans="1:9" ht="16.5">
      <c r="A1635"/>
      <c r="B1635"/>
      <c r="C1635"/>
      <c r="D1635"/>
      <c r="E1635"/>
      <c r="F1635"/>
      <c r="G1635"/>
      <c r="H1635" s="1"/>
      <c r="I1635"/>
    </row>
    <row r="1636" spans="1:9" ht="16.5">
      <c r="A1636"/>
      <c r="B1636"/>
      <c r="C1636"/>
      <c r="D1636"/>
      <c r="E1636"/>
      <c r="F1636"/>
      <c r="G1636"/>
      <c r="H1636" s="1"/>
      <c r="I1636"/>
    </row>
    <row r="1637" spans="1:9" ht="16.5">
      <c r="A1637"/>
      <c r="B1637"/>
      <c r="C1637"/>
      <c r="D1637"/>
      <c r="E1637"/>
      <c r="F1637"/>
      <c r="G1637"/>
      <c r="H1637" s="1"/>
      <c r="I1637"/>
    </row>
    <row r="1638" spans="1:9" ht="16.5">
      <c r="A1638"/>
      <c r="B1638"/>
      <c r="C1638"/>
      <c r="D1638"/>
      <c r="E1638"/>
      <c r="F1638"/>
      <c r="G1638"/>
      <c r="H1638" s="1"/>
      <c r="I1638"/>
    </row>
    <row r="1639" spans="1:9" ht="16.5">
      <c r="A1639"/>
      <c r="B1639"/>
      <c r="C1639"/>
      <c r="D1639"/>
      <c r="E1639"/>
      <c r="F1639"/>
      <c r="G1639"/>
      <c r="H1639" s="1"/>
      <c r="I1639"/>
    </row>
    <row r="1640" spans="1:9" ht="16.5">
      <c r="A1640"/>
      <c r="B1640"/>
      <c r="C1640"/>
      <c r="D1640"/>
      <c r="E1640"/>
      <c r="F1640"/>
      <c r="G1640"/>
      <c r="H1640" s="1"/>
      <c r="I1640"/>
    </row>
    <row r="1641" spans="1:9" ht="16.5">
      <c r="A1641"/>
      <c r="B1641"/>
      <c r="C1641"/>
      <c r="D1641"/>
      <c r="E1641"/>
      <c r="F1641"/>
      <c r="G1641"/>
      <c r="H1641" s="1"/>
      <c r="I1641"/>
    </row>
    <row r="1642" spans="1:9" ht="16.5">
      <c r="A1642"/>
      <c r="B1642"/>
      <c r="C1642"/>
      <c r="D1642"/>
      <c r="E1642"/>
      <c r="F1642"/>
      <c r="G1642"/>
      <c r="H1642" s="1"/>
      <c r="I1642"/>
    </row>
    <row r="1643" spans="1:9" ht="16.5">
      <c r="A1643"/>
      <c r="B1643"/>
      <c r="C1643"/>
      <c r="D1643"/>
      <c r="E1643"/>
      <c r="F1643"/>
      <c r="G1643"/>
      <c r="H1643" s="1"/>
      <c r="I1643"/>
    </row>
    <row r="1644" spans="1:9" ht="16.5">
      <c r="A1644"/>
      <c r="B1644"/>
      <c r="C1644"/>
      <c r="D1644"/>
      <c r="E1644"/>
      <c r="F1644"/>
      <c r="G1644"/>
      <c r="H1644" s="1"/>
      <c r="I1644"/>
    </row>
    <row r="1645" spans="1:9" ht="16.5">
      <c r="A1645"/>
      <c r="B1645"/>
      <c r="C1645"/>
      <c r="D1645"/>
      <c r="E1645"/>
      <c r="F1645"/>
      <c r="G1645"/>
      <c r="H1645" s="1"/>
      <c r="I1645"/>
    </row>
    <row r="1646" spans="1:9" ht="16.5">
      <c r="A1646"/>
      <c r="B1646"/>
      <c r="C1646"/>
      <c r="D1646"/>
      <c r="E1646"/>
      <c r="F1646"/>
      <c r="G1646"/>
      <c r="H1646" s="1"/>
      <c r="I1646"/>
    </row>
    <row r="1647" spans="1:9" ht="16.5">
      <c r="A1647"/>
      <c r="B1647"/>
      <c r="C1647"/>
      <c r="D1647"/>
      <c r="E1647"/>
      <c r="F1647"/>
      <c r="G1647"/>
      <c r="H1647" s="1"/>
      <c r="I1647"/>
    </row>
    <row r="1648" spans="1:9" ht="16.5">
      <c r="A1648"/>
      <c r="B1648"/>
      <c r="C1648"/>
      <c r="D1648"/>
      <c r="E1648"/>
      <c r="F1648"/>
      <c r="G1648"/>
      <c r="H1648" s="1"/>
      <c r="I1648"/>
    </row>
    <row r="1649" spans="1:9" ht="16.5">
      <c r="A1649"/>
      <c r="B1649"/>
      <c r="C1649"/>
      <c r="D1649"/>
      <c r="E1649"/>
      <c r="F1649"/>
      <c r="G1649"/>
      <c r="H1649" s="1"/>
      <c r="I1649"/>
    </row>
    <row r="1650" spans="1:9" ht="16.5">
      <c r="A1650"/>
      <c r="B1650"/>
      <c r="C1650"/>
      <c r="D1650"/>
      <c r="E1650"/>
      <c r="F1650"/>
      <c r="G1650"/>
      <c r="H1650" s="1"/>
      <c r="I1650"/>
    </row>
    <row r="1651" spans="1:9" ht="16.5">
      <c r="A1651"/>
      <c r="B1651"/>
      <c r="C1651"/>
      <c r="D1651"/>
      <c r="E1651"/>
      <c r="F1651"/>
      <c r="G1651"/>
      <c r="H1651" s="1"/>
      <c r="I1651"/>
    </row>
    <row r="1652" spans="1:9" ht="16.5">
      <c r="A1652"/>
      <c r="B1652"/>
      <c r="C1652"/>
      <c r="D1652"/>
      <c r="E1652"/>
      <c r="F1652"/>
      <c r="G1652"/>
      <c r="H1652" s="1"/>
      <c r="I1652"/>
    </row>
    <row r="1653" spans="1:9" ht="16.5">
      <c r="A1653"/>
      <c r="B1653"/>
      <c r="C1653"/>
      <c r="D1653"/>
      <c r="E1653"/>
      <c r="F1653"/>
      <c r="G1653"/>
      <c r="H1653" s="1"/>
      <c r="I1653"/>
    </row>
    <row r="1654" spans="1:9" ht="16.5">
      <c r="A1654"/>
      <c r="B1654"/>
      <c r="C1654"/>
      <c r="D1654"/>
      <c r="E1654"/>
      <c r="F1654"/>
      <c r="G1654"/>
      <c r="H1654" s="1"/>
      <c r="I1654"/>
    </row>
    <row r="1655" spans="1:9" ht="16.5">
      <c r="A1655"/>
      <c r="B1655"/>
      <c r="C1655"/>
      <c r="D1655"/>
      <c r="E1655"/>
      <c r="F1655"/>
      <c r="G1655"/>
      <c r="H1655" s="1"/>
      <c r="I1655"/>
    </row>
    <row r="1656" spans="1:9" ht="16.5">
      <c r="A1656"/>
      <c r="B1656"/>
      <c r="C1656"/>
      <c r="D1656"/>
      <c r="E1656"/>
      <c r="F1656"/>
      <c r="G1656"/>
      <c r="H1656" s="1"/>
      <c r="I1656"/>
    </row>
    <row r="1657" spans="1:9" ht="16.5">
      <c r="A1657"/>
      <c r="B1657"/>
      <c r="C1657"/>
      <c r="D1657"/>
      <c r="E1657"/>
      <c r="F1657"/>
      <c r="G1657"/>
      <c r="H1657" s="1"/>
      <c r="I1657"/>
    </row>
    <row r="1658" spans="1:9" ht="16.5">
      <c r="A1658"/>
      <c r="B1658"/>
      <c r="C1658"/>
      <c r="D1658"/>
      <c r="E1658"/>
      <c r="F1658"/>
      <c r="G1658"/>
      <c r="H1658" s="1"/>
      <c r="I1658"/>
    </row>
    <row r="1659" spans="1:9" ht="16.5">
      <c r="A1659"/>
      <c r="B1659"/>
      <c r="C1659"/>
      <c r="D1659"/>
      <c r="E1659"/>
      <c r="F1659"/>
      <c r="G1659"/>
      <c r="H1659" s="1"/>
      <c r="I1659"/>
    </row>
    <row r="1660" spans="1:9" ht="16.5">
      <c r="A1660"/>
      <c r="B1660"/>
      <c r="C1660"/>
      <c r="D1660"/>
      <c r="E1660"/>
      <c r="F1660"/>
      <c r="G1660"/>
      <c r="H1660" s="1"/>
      <c r="I1660"/>
    </row>
    <row r="1661" spans="1:9" ht="16.5">
      <c r="A1661"/>
      <c r="B1661"/>
      <c r="C1661"/>
      <c r="D1661"/>
      <c r="E1661"/>
      <c r="F1661"/>
      <c r="G1661"/>
      <c r="H1661" s="1"/>
      <c r="I1661"/>
    </row>
    <row r="1662" spans="1:9" ht="16.5">
      <c r="A1662"/>
      <c r="B1662"/>
      <c r="C1662"/>
      <c r="D1662"/>
      <c r="E1662"/>
      <c r="F1662"/>
      <c r="G1662"/>
      <c r="H1662" s="1"/>
      <c r="I1662"/>
    </row>
    <row r="1663" spans="1:9" ht="16.5">
      <c r="A1663"/>
      <c r="B1663"/>
      <c r="C1663"/>
      <c r="D1663"/>
      <c r="E1663"/>
      <c r="F1663"/>
      <c r="G1663"/>
      <c r="H1663" s="1"/>
      <c r="I1663"/>
    </row>
    <row r="1664" spans="1:9" ht="16.5">
      <c r="A1664"/>
      <c r="B1664"/>
      <c r="C1664"/>
      <c r="D1664"/>
      <c r="E1664"/>
      <c r="F1664"/>
      <c r="G1664"/>
      <c r="H1664" s="1"/>
      <c r="I1664"/>
    </row>
    <row r="1665" spans="1:9" ht="16.5">
      <c r="A1665"/>
      <c r="B1665"/>
      <c r="C1665"/>
      <c r="D1665"/>
      <c r="E1665"/>
      <c r="F1665"/>
      <c r="G1665"/>
      <c r="H1665" s="1"/>
      <c r="I1665"/>
    </row>
    <row r="1666" spans="1:9" ht="16.5">
      <c r="A1666"/>
      <c r="B1666"/>
      <c r="C1666"/>
      <c r="D1666"/>
      <c r="E1666"/>
      <c r="F1666"/>
      <c r="G1666"/>
      <c r="H1666" s="1"/>
      <c r="I1666"/>
    </row>
    <row r="1667" spans="1:9" ht="16.5">
      <c r="A1667"/>
      <c r="B1667"/>
      <c r="C1667"/>
      <c r="D1667"/>
      <c r="E1667"/>
      <c r="F1667"/>
      <c r="G1667"/>
      <c r="H1667" s="1"/>
      <c r="I1667"/>
    </row>
    <row r="1668" spans="1:9" ht="16.5">
      <c r="A1668"/>
      <c r="B1668"/>
      <c r="C1668"/>
      <c r="D1668"/>
      <c r="E1668"/>
      <c r="F1668"/>
      <c r="G1668"/>
      <c r="H1668" s="1"/>
      <c r="I1668"/>
    </row>
    <row r="1669" spans="1:9" ht="16.5">
      <c r="A1669"/>
      <c r="B1669"/>
      <c r="C1669"/>
      <c r="D1669"/>
      <c r="E1669"/>
      <c r="F1669"/>
      <c r="G1669"/>
      <c r="H1669" s="1"/>
      <c r="I1669"/>
    </row>
    <row r="1670" spans="1:9" ht="16.5">
      <c r="A1670"/>
      <c r="B1670"/>
      <c r="C1670"/>
      <c r="D1670"/>
      <c r="E1670"/>
      <c r="F1670"/>
      <c r="G1670"/>
      <c r="H1670" s="1"/>
      <c r="I1670"/>
    </row>
    <row r="1671" spans="1:9" ht="16.5">
      <c r="A1671"/>
      <c r="B1671"/>
      <c r="C1671"/>
      <c r="D1671"/>
      <c r="E1671"/>
      <c r="F1671"/>
      <c r="G1671"/>
      <c r="H1671" s="1"/>
      <c r="I1671"/>
    </row>
    <row r="1672" spans="1:9" ht="16.5">
      <c r="A1672"/>
      <c r="B1672"/>
      <c r="C1672"/>
      <c r="D1672"/>
      <c r="E1672"/>
      <c r="F1672"/>
      <c r="G1672"/>
      <c r="H1672" s="1"/>
      <c r="I1672"/>
    </row>
    <row r="1673" spans="1:9" ht="16.5">
      <c r="A1673"/>
      <c r="B1673"/>
      <c r="C1673"/>
      <c r="D1673"/>
      <c r="E1673"/>
      <c r="F1673"/>
      <c r="G1673"/>
      <c r="H1673" s="1"/>
      <c r="I1673"/>
    </row>
    <row r="1674" spans="1:9" ht="16.5">
      <c r="A1674"/>
      <c r="B1674"/>
      <c r="C1674"/>
      <c r="D1674"/>
      <c r="E1674"/>
      <c r="F1674"/>
      <c r="G1674"/>
      <c r="H1674" s="1"/>
      <c r="I1674"/>
    </row>
    <row r="1675" spans="1:9" ht="16.5">
      <c r="A1675"/>
      <c r="B1675"/>
      <c r="C1675"/>
      <c r="D1675"/>
      <c r="E1675"/>
      <c r="F1675"/>
      <c r="G1675"/>
      <c r="H1675" s="1"/>
      <c r="I1675"/>
    </row>
    <row r="1676" spans="1:9" ht="16.5">
      <c r="A1676"/>
      <c r="B1676"/>
      <c r="C1676"/>
      <c r="D1676"/>
      <c r="E1676"/>
      <c r="F1676"/>
      <c r="G1676"/>
      <c r="H1676" s="1"/>
      <c r="I1676"/>
    </row>
    <row r="1677" spans="1:9" ht="16.5">
      <c r="A1677"/>
      <c r="B1677"/>
      <c r="C1677"/>
      <c r="D1677"/>
      <c r="E1677"/>
      <c r="F1677"/>
      <c r="G1677"/>
      <c r="H1677" s="1"/>
      <c r="I1677"/>
    </row>
    <row r="1678" spans="1:9" ht="16.5">
      <c r="A1678"/>
      <c r="B1678"/>
      <c r="C1678"/>
      <c r="D1678"/>
      <c r="E1678"/>
      <c r="F1678"/>
      <c r="G1678"/>
      <c r="H1678" s="1"/>
      <c r="I1678"/>
    </row>
    <row r="1679" spans="1:9" ht="16.5">
      <c r="A1679"/>
      <c r="B1679"/>
      <c r="C1679"/>
      <c r="D1679"/>
      <c r="E1679"/>
      <c r="F1679"/>
      <c r="G1679"/>
      <c r="H1679" s="1"/>
      <c r="I1679"/>
    </row>
    <row r="1680" spans="1:9" ht="16.5">
      <c r="A1680"/>
      <c r="B1680"/>
      <c r="C1680"/>
      <c r="D1680"/>
      <c r="E1680"/>
      <c r="F1680"/>
      <c r="G1680"/>
      <c r="H1680" s="1"/>
      <c r="I1680"/>
    </row>
    <row r="1681" spans="1:9" ht="16.5">
      <c r="A1681"/>
      <c r="B1681"/>
      <c r="C1681"/>
      <c r="D1681"/>
      <c r="E1681"/>
      <c r="F1681"/>
      <c r="G1681"/>
      <c r="H1681" s="1"/>
      <c r="I1681"/>
    </row>
    <row r="1682" spans="1:9" ht="16.5">
      <c r="A1682"/>
      <c r="B1682"/>
      <c r="C1682"/>
      <c r="D1682"/>
      <c r="E1682"/>
      <c r="F1682"/>
      <c r="G1682"/>
      <c r="H1682" s="1"/>
      <c r="I1682"/>
    </row>
    <row r="1683" spans="1:9" ht="16.5">
      <c r="A1683"/>
      <c r="B1683"/>
      <c r="C1683"/>
      <c r="D1683"/>
      <c r="E1683"/>
      <c r="F1683"/>
      <c r="G1683"/>
      <c r="H1683" s="1"/>
      <c r="I1683"/>
    </row>
    <row r="1684" spans="1:9" ht="16.5">
      <c r="A1684"/>
      <c r="B1684"/>
      <c r="C1684"/>
      <c r="D1684"/>
      <c r="E1684"/>
      <c r="F1684"/>
      <c r="G1684"/>
      <c r="H1684" s="1"/>
      <c r="I1684"/>
    </row>
    <row r="1685" spans="1:9" ht="16.5">
      <c r="A1685"/>
      <c r="B1685"/>
      <c r="C1685"/>
      <c r="D1685"/>
      <c r="E1685"/>
      <c r="F1685"/>
      <c r="G1685"/>
      <c r="H1685" s="1"/>
      <c r="I1685"/>
    </row>
    <row r="1686" spans="1:9" ht="16.5">
      <c r="A1686"/>
      <c r="B1686"/>
      <c r="C1686"/>
      <c r="D1686"/>
      <c r="E1686"/>
      <c r="F1686"/>
      <c r="G1686"/>
      <c r="H1686" s="1"/>
      <c r="I1686"/>
    </row>
    <row r="1687" spans="1:9" ht="16.5">
      <c r="A1687"/>
      <c r="B1687"/>
      <c r="C1687"/>
      <c r="D1687"/>
      <c r="E1687"/>
      <c r="F1687"/>
      <c r="G1687"/>
      <c r="H1687" s="1"/>
      <c r="I1687"/>
    </row>
    <row r="1688" spans="1:9" ht="16.5">
      <c r="A1688"/>
      <c r="B1688"/>
      <c r="C1688"/>
      <c r="D1688"/>
      <c r="E1688"/>
      <c r="F1688"/>
      <c r="G1688"/>
      <c r="H1688" s="1"/>
      <c r="I1688"/>
    </row>
    <row r="1689" spans="1:9" ht="16.5">
      <c r="A1689"/>
      <c r="B1689"/>
      <c r="C1689"/>
      <c r="D1689"/>
      <c r="E1689"/>
      <c r="F1689"/>
      <c r="G1689"/>
      <c r="H1689" s="1"/>
      <c r="I1689"/>
    </row>
    <row r="1690" spans="1:9" ht="16.5">
      <c r="A1690"/>
      <c r="B1690"/>
      <c r="C1690"/>
      <c r="D1690"/>
      <c r="E1690"/>
      <c r="F1690"/>
      <c r="G1690"/>
      <c r="H1690" s="1"/>
      <c r="I1690"/>
    </row>
    <row r="1691" spans="1:9" ht="16.5">
      <c r="A1691"/>
      <c r="B1691"/>
      <c r="C1691"/>
      <c r="D1691"/>
      <c r="E1691"/>
      <c r="F1691"/>
      <c r="G1691"/>
      <c r="H1691" s="1"/>
      <c r="I1691"/>
    </row>
    <row r="1692" spans="1:9" ht="16.5">
      <c r="A1692"/>
      <c r="B1692"/>
      <c r="C1692"/>
      <c r="D1692"/>
      <c r="E1692"/>
      <c r="F1692"/>
      <c r="G1692"/>
      <c r="H1692" s="1"/>
      <c r="I1692"/>
    </row>
    <row r="1693" spans="1:9" ht="16.5">
      <c r="A1693"/>
      <c r="B1693"/>
      <c r="C1693"/>
      <c r="D1693"/>
      <c r="E1693"/>
      <c r="F1693"/>
      <c r="G1693"/>
      <c r="H1693" s="1"/>
      <c r="I1693"/>
    </row>
    <row r="1694" spans="1:9" ht="16.5">
      <c r="A1694"/>
      <c r="B1694"/>
      <c r="C1694"/>
      <c r="D1694"/>
      <c r="E1694"/>
      <c r="F1694"/>
      <c r="G1694"/>
      <c r="H1694" s="1"/>
      <c r="I1694"/>
    </row>
    <row r="1695" spans="1:9" ht="16.5">
      <c r="A1695"/>
      <c r="B1695"/>
      <c r="C1695"/>
      <c r="D1695"/>
      <c r="E1695"/>
      <c r="F1695"/>
      <c r="G1695"/>
      <c r="H1695" s="1"/>
      <c r="I1695"/>
    </row>
    <row r="1696" spans="1:9" ht="16.5">
      <c r="A1696"/>
      <c r="B1696"/>
      <c r="C1696"/>
      <c r="D1696"/>
      <c r="E1696"/>
      <c r="F1696"/>
      <c r="G1696"/>
      <c r="H1696" s="1"/>
      <c r="I1696"/>
    </row>
    <row r="1697" spans="1:9" ht="16.5">
      <c r="A1697"/>
      <c r="B1697"/>
      <c r="C1697"/>
      <c r="D1697"/>
      <c r="E1697"/>
      <c r="F1697"/>
      <c r="G1697"/>
      <c r="H1697" s="1"/>
      <c r="I1697"/>
    </row>
    <row r="1698" spans="1:9" ht="16.5">
      <c r="A1698"/>
      <c r="B1698"/>
      <c r="C1698"/>
      <c r="D1698"/>
      <c r="E1698"/>
      <c r="F1698"/>
      <c r="G1698"/>
      <c r="H1698" s="1"/>
      <c r="I1698"/>
    </row>
    <row r="1699" spans="1:9" ht="16.5">
      <c r="A1699"/>
      <c r="B1699"/>
      <c r="C1699"/>
      <c r="D1699"/>
      <c r="E1699"/>
      <c r="F1699"/>
      <c r="G1699"/>
      <c r="H1699" s="1"/>
      <c r="I1699"/>
    </row>
    <row r="1700" spans="1:9" ht="16.5">
      <c r="A1700"/>
      <c r="B1700"/>
      <c r="C1700"/>
      <c r="D1700"/>
      <c r="E1700"/>
      <c r="F1700"/>
      <c r="G1700"/>
      <c r="H1700" s="1"/>
      <c r="I1700"/>
    </row>
    <row r="1701" spans="1:9" ht="16.5">
      <c r="A1701"/>
      <c r="B1701"/>
      <c r="C1701"/>
      <c r="D1701"/>
      <c r="E1701"/>
      <c r="F1701"/>
      <c r="G1701"/>
      <c r="H1701" s="1"/>
      <c r="I1701"/>
    </row>
    <row r="1702" spans="1:9" ht="16.5">
      <c r="A1702"/>
      <c r="B1702"/>
      <c r="C1702"/>
      <c r="D1702"/>
      <c r="E1702"/>
      <c r="F1702"/>
      <c r="G1702"/>
      <c r="H1702" s="1"/>
      <c r="I1702"/>
    </row>
    <row r="1703" spans="1:9" ht="16.5">
      <c r="A1703"/>
      <c r="B1703"/>
      <c r="C1703"/>
      <c r="D1703"/>
      <c r="E1703"/>
      <c r="F1703"/>
      <c r="G1703"/>
      <c r="H1703" s="1"/>
      <c r="I1703"/>
    </row>
    <row r="1704" spans="1:9" ht="16.5">
      <c r="A1704"/>
      <c r="B1704"/>
      <c r="C1704"/>
      <c r="D1704"/>
      <c r="E1704"/>
      <c r="F1704"/>
      <c r="G1704"/>
      <c r="H1704" s="1"/>
      <c r="I1704"/>
    </row>
    <row r="1705" spans="1:9" ht="16.5">
      <c r="A1705"/>
      <c r="B1705"/>
      <c r="C1705"/>
      <c r="D1705"/>
      <c r="E1705"/>
      <c r="F1705"/>
      <c r="G1705"/>
      <c r="H1705" s="1"/>
      <c r="I1705"/>
    </row>
    <row r="1706" spans="1:9" ht="16.5">
      <c r="A1706"/>
      <c r="B1706"/>
      <c r="C1706"/>
      <c r="D1706"/>
      <c r="E1706"/>
      <c r="F1706"/>
      <c r="G1706"/>
      <c r="H1706" s="1"/>
      <c r="I1706"/>
    </row>
    <row r="1707" spans="1:9" ht="16.5">
      <c r="A1707"/>
      <c r="B1707"/>
      <c r="C1707"/>
      <c r="D1707"/>
      <c r="E1707"/>
      <c r="F1707"/>
      <c r="G1707"/>
      <c r="H1707" s="1"/>
      <c r="I1707"/>
    </row>
    <row r="1708" spans="1:9" ht="16.5">
      <c r="A1708"/>
      <c r="B1708"/>
      <c r="C1708"/>
      <c r="D1708"/>
      <c r="E1708"/>
      <c r="F1708"/>
      <c r="G1708"/>
      <c r="H1708" s="1"/>
      <c r="I1708"/>
    </row>
    <row r="1709" spans="1:9" ht="16.5">
      <c r="A1709"/>
      <c r="B1709"/>
      <c r="C1709"/>
      <c r="D1709"/>
      <c r="E1709"/>
      <c r="F1709"/>
      <c r="G1709"/>
      <c r="H1709" s="1"/>
      <c r="I1709"/>
    </row>
    <row r="1710" spans="1:9" ht="16.5">
      <c r="A1710"/>
      <c r="B1710"/>
      <c r="C1710"/>
      <c r="D1710"/>
      <c r="E1710"/>
      <c r="F1710"/>
      <c r="G1710"/>
      <c r="H1710" s="1"/>
      <c r="I1710"/>
    </row>
    <row r="1711" spans="1:9" ht="16.5">
      <c r="A1711"/>
      <c r="B1711"/>
      <c r="C1711"/>
      <c r="D1711"/>
      <c r="E1711"/>
      <c r="F1711"/>
      <c r="G1711"/>
      <c r="H1711" s="1"/>
      <c r="I1711"/>
    </row>
    <row r="1712" spans="1:9" ht="16.5">
      <c r="A1712"/>
      <c r="B1712"/>
      <c r="C1712"/>
      <c r="D1712"/>
      <c r="E1712"/>
      <c r="F1712"/>
      <c r="G1712"/>
      <c r="H1712" s="1"/>
      <c r="I1712"/>
    </row>
    <row r="1713" spans="1:9" ht="16.5">
      <c r="A1713"/>
      <c r="B1713"/>
      <c r="C1713"/>
      <c r="D1713"/>
      <c r="E1713"/>
      <c r="F1713"/>
      <c r="G1713"/>
      <c r="H1713" s="1"/>
      <c r="I1713"/>
    </row>
    <row r="1714" spans="1:9" ht="16.5">
      <c r="A1714"/>
      <c r="B1714"/>
      <c r="C1714"/>
      <c r="D1714"/>
      <c r="E1714"/>
      <c r="F1714"/>
      <c r="G1714"/>
      <c r="H1714" s="1"/>
      <c r="I1714"/>
    </row>
    <row r="1715" spans="1:9" ht="16.5">
      <c r="A1715"/>
      <c r="B1715"/>
      <c r="C1715"/>
      <c r="D1715"/>
      <c r="E1715"/>
      <c r="F1715"/>
      <c r="G1715"/>
      <c r="H1715" s="1"/>
      <c r="I1715"/>
    </row>
    <row r="1716" spans="1:9" ht="16.5">
      <c r="A1716"/>
      <c r="B1716"/>
      <c r="C1716"/>
      <c r="D1716"/>
      <c r="E1716"/>
      <c r="F1716"/>
      <c r="G1716"/>
      <c r="H1716" s="1"/>
      <c r="I1716"/>
    </row>
    <row r="1717" spans="1:9" ht="16.5">
      <c r="A1717"/>
      <c r="B1717"/>
      <c r="C1717"/>
      <c r="D1717"/>
      <c r="E1717"/>
      <c r="F1717"/>
      <c r="G1717"/>
      <c r="H1717" s="1"/>
      <c r="I1717"/>
    </row>
    <row r="1718" spans="1:9" ht="16.5">
      <c r="A1718"/>
      <c r="B1718"/>
      <c r="C1718"/>
      <c r="D1718"/>
      <c r="E1718"/>
      <c r="F1718"/>
      <c r="G1718"/>
      <c r="H1718" s="1"/>
      <c r="I1718"/>
    </row>
    <row r="1719" spans="1:9" ht="16.5">
      <c r="A1719"/>
      <c r="B1719"/>
      <c r="C1719"/>
      <c r="D1719"/>
      <c r="E1719"/>
      <c r="F1719"/>
      <c r="G1719"/>
      <c r="H1719" s="1"/>
      <c r="I1719"/>
    </row>
    <row r="1720" spans="1:9" ht="16.5">
      <c r="A1720"/>
      <c r="B1720"/>
      <c r="C1720"/>
      <c r="D1720"/>
      <c r="E1720"/>
      <c r="F1720"/>
      <c r="G1720"/>
      <c r="H1720" s="1"/>
      <c r="I1720"/>
    </row>
    <row r="1721" spans="1:9" ht="16.5">
      <c r="A1721"/>
      <c r="B1721"/>
      <c r="C1721"/>
      <c r="D1721"/>
      <c r="E1721"/>
      <c r="F1721"/>
      <c r="G1721"/>
      <c r="H1721" s="1"/>
      <c r="I1721"/>
    </row>
    <row r="1722" spans="1:9" ht="16.5">
      <c r="A1722"/>
      <c r="B1722"/>
      <c r="C1722"/>
      <c r="D1722"/>
      <c r="E1722"/>
      <c r="F1722"/>
      <c r="G1722"/>
      <c r="H1722" s="1"/>
      <c r="I1722"/>
    </row>
    <row r="1723" spans="1:9" ht="16.5">
      <c r="A1723"/>
      <c r="B1723"/>
      <c r="C1723"/>
      <c r="D1723"/>
      <c r="E1723"/>
      <c r="F1723"/>
      <c r="G1723"/>
      <c r="H1723" s="1"/>
      <c r="I1723"/>
    </row>
    <row r="1724" spans="1:9" ht="16.5">
      <c r="A1724"/>
      <c r="B1724"/>
      <c r="C1724"/>
      <c r="D1724"/>
      <c r="E1724"/>
      <c r="F1724"/>
      <c r="G1724"/>
      <c r="H1724" s="1"/>
      <c r="I1724"/>
    </row>
    <row r="1725" spans="1:9" ht="16.5">
      <c r="A1725"/>
      <c r="B1725"/>
      <c r="C1725"/>
      <c r="D1725"/>
      <c r="E1725"/>
      <c r="F1725"/>
      <c r="G1725"/>
      <c r="H1725" s="1"/>
      <c r="I1725"/>
    </row>
    <row r="1726" spans="1:9" ht="16.5">
      <c r="A1726"/>
      <c r="B1726"/>
      <c r="C1726"/>
      <c r="D1726"/>
      <c r="E1726"/>
      <c r="F1726"/>
      <c r="G1726"/>
      <c r="H1726" s="1"/>
      <c r="I1726"/>
    </row>
    <row r="1727" spans="1:9" ht="16.5">
      <c r="A1727"/>
      <c r="B1727"/>
      <c r="C1727"/>
      <c r="D1727"/>
      <c r="E1727"/>
      <c r="F1727"/>
      <c r="G1727"/>
      <c r="H1727" s="1"/>
      <c r="I1727"/>
    </row>
    <row r="1728" spans="1:9" ht="16.5">
      <c r="A1728"/>
      <c r="B1728"/>
      <c r="C1728"/>
      <c r="D1728"/>
      <c r="E1728"/>
      <c r="F1728"/>
      <c r="G1728"/>
      <c r="H1728" s="1"/>
      <c r="I1728"/>
    </row>
    <row r="1729" spans="1:9" ht="16.5">
      <c r="A1729"/>
      <c r="B1729"/>
      <c r="C1729"/>
      <c r="D1729"/>
      <c r="E1729"/>
      <c r="F1729"/>
      <c r="G1729"/>
      <c r="H1729" s="1"/>
      <c r="I1729"/>
    </row>
    <row r="1730" spans="1:9" ht="16.5">
      <c r="A1730"/>
      <c r="B1730"/>
      <c r="C1730"/>
      <c r="D1730"/>
      <c r="E1730"/>
      <c r="F1730"/>
      <c r="G1730"/>
      <c r="H1730" s="1"/>
      <c r="I1730"/>
    </row>
    <row r="1731" spans="1:9" ht="16.5">
      <c r="A1731"/>
      <c r="B1731"/>
      <c r="C1731"/>
      <c r="D1731"/>
      <c r="E1731"/>
      <c r="F1731"/>
      <c r="G1731"/>
      <c r="H1731" s="1"/>
      <c r="I1731"/>
    </row>
    <row r="1732" spans="1:9" ht="16.5">
      <c r="A1732"/>
      <c r="B1732"/>
      <c r="C1732"/>
      <c r="D1732"/>
      <c r="E1732"/>
      <c r="F1732"/>
      <c r="G1732"/>
      <c r="H1732" s="1"/>
      <c r="I1732"/>
    </row>
    <row r="1733" spans="1:9" ht="16.5">
      <c r="A1733"/>
      <c r="B1733"/>
      <c r="C1733"/>
      <c r="D1733"/>
      <c r="E1733"/>
      <c r="F1733"/>
      <c r="G1733"/>
      <c r="H1733" s="1"/>
      <c r="I1733"/>
    </row>
    <row r="1734" spans="1:9" ht="16.5">
      <c r="A1734"/>
      <c r="B1734"/>
      <c r="C1734"/>
      <c r="D1734"/>
      <c r="E1734"/>
      <c r="F1734"/>
      <c r="G1734"/>
      <c r="H1734" s="1"/>
      <c r="I1734"/>
    </row>
    <row r="1735" spans="1:9" ht="16.5">
      <c r="A1735"/>
      <c r="B1735"/>
      <c r="C1735"/>
      <c r="D1735"/>
      <c r="E1735"/>
      <c r="F1735"/>
      <c r="G1735"/>
      <c r="H1735" s="1"/>
      <c r="I1735"/>
    </row>
    <row r="1736" spans="1:9" ht="16.5">
      <c r="A1736"/>
      <c r="B1736"/>
      <c r="C1736"/>
      <c r="D1736"/>
      <c r="E1736"/>
      <c r="F1736"/>
      <c r="G1736"/>
      <c r="H1736" s="1"/>
      <c r="I1736"/>
    </row>
    <row r="1737" spans="1:9" ht="16.5">
      <c r="A1737"/>
      <c r="B1737"/>
      <c r="C1737"/>
      <c r="D1737"/>
      <c r="E1737"/>
      <c r="F1737"/>
      <c r="G1737"/>
      <c r="H1737" s="1"/>
      <c r="I1737"/>
    </row>
    <row r="1738" spans="1:9" ht="16.5">
      <c r="A1738"/>
      <c r="B1738"/>
      <c r="C1738"/>
      <c r="D1738"/>
      <c r="E1738"/>
      <c r="F1738"/>
      <c r="G1738"/>
      <c r="H1738" s="1"/>
      <c r="I1738"/>
    </row>
    <row r="1739" spans="1:9" ht="16.5">
      <c r="A1739"/>
      <c r="B1739"/>
      <c r="C1739"/>
      <c r="D1739"/>
      <c r="E1739"/>
      <c r="F1739"/>
      <c r="G1739"/>
      <c r="H1739" s="1"/>
      <c r="I1739"/>
    </row>
    <row r="1740" spans="1:9" ht="16.5">
      <c r="A1740"/>
      <c r="B1740"/>
      <c r="C1740"/>
      <c r="D1740"/>
      <c r="E1740"/>
      <c r="F1740"/>
      <c r="G1740"/>
      <c r="H1740" s="1"/>
      <c r="I1740"/>
    </row>
    <row r="1741" spans="1:9" ht="16.5">
      <c r="A1741"/>
      <c r="B1741"/>
      <c r="C1741"/>
      <c r="D1741"/>
      <c r="E1741"/>
      <c r="F1741"/>
      <c r="G1741"/>
      <c r="H1741" s="1"/>
      <c r="I1741"/>
    </row>
    <row r="1742" spans="1:9" ht="16.5">
      <c r="A1742"/>
      <c r="B1742"/>
      <c r="C1742"/>
      <c r="D1742"/>
      <c r="E1742"/>
      <c r="F1742"/>
      <c r="G1742"/>
      <c r="H1742" s="1"/>
      <c r="I1742"/>
    </row>
    <row r="1743" spans="1:9" ht="16.5">
      <c r="A1743"/>
      <c r="B1743"/>
      <c r="C1743"/>
      <c r="D1743"/>
      <c r="E1743"/>
      <c r="F1743"/>
      <c r="G1743"/>
      <c r="H1743" s="1"/>
      <c r="I1743"/>
    </row>
    <row r="1744" spans="1:9" ht="16.5">
      <c r="A1744"/>
      <c r="B1744"/>
      <c r="C1744"/>
      <c r="D1744"/>
      <c r="E1744"/>
      <c r="F1744"/>
      <c r="G1744"/>
      <c r="H1744" s="1"/>
      <c r="I1744"/>
    </row>
    <row r="1745" spans="1:9" ht="16.5">
      <c r="A1745"/>
      <c r="B1745"/>
      <c r="C1745"/>
      <c r="D1745"/>
      <c r="E1745"/>
      <c r="F1745"/>
      <c r="G1745"/>
      <c r="H1745" s="1"/>
      <c r="I1745"/>
    </row>
    <row r="1746" spans="1:9" ht="16.5">
      <c r="A1746"/>
      <c r="B1746"/>
      <c r="C1746"/>
      <c r="D1746"/>
      <c r="E1746"/>
      <c r="F1746"/>
      <c r="G1746"/>
      <c r="H1746" s="1"/>
      <c r="I1746"/>
    </row>
    <row r="1747" spans="1:9" ht="16.5">
      <c r="A1747"/>
      <c r="B1747"/>
      <c r="C1747"/>
      <c r="D1747"/>
      <c r="E1747"/>
      <c r="F1747"/>
      <c r="G1747"/>
      <c r="H1747" s="1"/>
      <c r="I1747"/>
    </row>
    <row r="1748" spans="1:9" ht="16.5">
      <c r="A1748"/>
      <c r="B1748"/>
      <c r="C1748"/>
      <c r="D1748"/>
      <c r="E1748"/>
      <c r="F1748"/>
      <c r="G1748"/>
      <c r="H1748" s="1"/>
      <c r="I1748"/>
    </row>
    <row r="1749" spans="1:9" ht="16.5">
      <c r="A1749"/>
      <c r="B1749"/>
      <c r="C1749"/>
      <c r="D1749"/>
      <c r="E1749"/>
      <c r="F1749"/>
      <c r="G1749"/>
      <c r="H1749" s="1"/>
      <c r="I1749"/>
    </row>
    <row r="1750" spans="1:9" ht="16.5">
      <c r="A1750"/>
      <c r="B1750"/>
      <c r="C1750"/>
      <c r="D1750"/>
      <c r="E1750"/>
      <c r="F1750"/>
      <c r="G1750"/>
      <c r="H1750" s="1"/>
      <c r="I1750"/>
    </row>
    <row r="1751" spans="1:9" ht="16.5">
      <c r="A1751"/>
      <c r="B1751"/>
      <c r="C1751"/>
      <c r="D1751"/>
      <c r="E1751"/>
      <c r="F1751"/>
      <c r="G1751"/>
      <c r="H1751" s="1"/>
      <c r="I1751"/>
    </row>
    <row r="1752" spans="1:9" ht="16.5">
      <c r="A1752"/>
      <c r="B1752"/>
      <c r="C1752"/>
      <c r="D1752"/>
      <c r="E1752"/>
      <c r="F1752"/>
      <c r="G1752"/>
      <c r="H1752" s="1"/>
      <c r="I1752"/>
    </row>
    <row r="1753" spans="1:9" ht="16.5">
      <c r="A1753"/>
      <c r="B1753"/>
      <c r="C1753"/>
      <c r="D1753"/>
      <c r="E1753"/>
      <c r="F1753"/>
      <c r="G1753"/>
      <c r="H1753" s="1"/>
      <c r="I1753"/>
    </row>
    <row r="1754" spans="1:9" ht="16.5">
      <c r="A1754"/>
      <c r="B1754"/>
      <c r="C1754"/>
      <c r="D1754"/>
      <c r="E1754"/>
      <c r="F1754"/>
      <c r="G1754"/>
      <c r="H1754" s="1"/>
      <c r="I1754"/>
    </row>
    <row r="1755" spans="1:9" ht="16.5">
      <c r="A1755"/>
      <c r="B1755"/>
      <c r="C1755"/>
      <c r="D1755"/>
      <c r="E1755"/>
      <c r="F1755"/>
      <c r="G1755"/>
      <c r="H1755" s="1"/>
      <c r="I1755"/>
    </row>
    <row r="1756" spans="1:9" ht="16.5">
      <c r="A1756"/>
      <c r="B1756"/>
      <c r="C1756"/>
      <c r="D1756"/>
      <c r="E1756"/>
      <c r="F1756"/>
      <c r="G1756"/>
      <c r="H1756" s="1"/>
      <c r="I1756"/>
    </row>
    <row r="1757" spans="1:9" ht="16.5">
      <c r="A1757"/>
      <c r="B1757"/>
      <c r="C1757"/>
      <c r="D1757"/>
      <c r="E1757"/>
      <c r="F1757"/>
      <c r="G1757"/>
      <c r="H1757" s="1"/>
      <c r="I1757"/>
    </row>
    <row r="1758" spans="1:9" ht="16.5">
      <c r="A1758"/>
      <c r="B1758"/>
      <c r="C1758"/>
      <c r="D1758"/>
      <c r="E1758"/>
      <c r="F1758"/>
      <c r="G1758"/>
      <c r="H1758" s="1"/>
      <c r="I1758"/>
    </row>
    <row r="1759" spans="1:9" ht="16.5">
      <c r="A1759"/>
      <c r="B1759"/>
      <c r="C1759"/>
      <c r="D1759"/>
      <c r="E1759"/>
      <c r="F1759"/>
      <c r="G1759"/>
      <c r="H1759" s="1"/>
      <c r="I1759"/>
    </row>
    <row r="1760" spans="1:9" ht="16.5">
      <c r="A1760"/>
      <c r="B1760"/>
      <c r="C1760"/>
      <c r="D1760"/>
      <c r="E1760"/>
      <c r="F1760"/>
      <c r="G1760"/>
      <c r="H1760" s="1"/>
      <c r="I1760"/>
    </row>
    <row r="1761" spans="1:9" ht="16.5">
      <c r="A1761"/>
      <c r="B1761"/>
      <c r="C1761"/>
      <c r="D1761"/>
      <c r="E1761"/>
      <c r="F1761"/>
      <c r="G1761"/>
      <c r="H1761" s="1"/>
      <c r="I1761"/>
    </row>
    <row r="1762" spans="1:9" ht="16.5">
      <c r="A1762"/>
      <c r="B1762"/>
      <c r="C1762"/>
      <c r="D1762"/>
      <c r="E1762"/>
      <c r="F1762"/>
      <c r="G1762"/>
      <c r="H1762" s="1"/>
      <c r="I1762"/>
    </row>
    <row r="1763" spans="1:9" ht="16.5">
      <c r="A1763"/>
      <c r="B1763"/>
      <c r="C1763"/>
      <c r="D1763"/>
      <c r="E1763"/>
      <c r="F1763"/>
      <c r="G1763"/>
      <c r="H1763" s="1"/>
      <c r="I1763"/>
    </row>
    <row r="1764" spans="1:9" ht="16.5">
      <c r="A1764"/>
      <c r="B1764"/>
      <c r="C1764"/>
      <c r="D1764"/>
      <c r="E1764"/>
      <c r="F1764"/>
      <c r="G1764"/>
      <c r="H1764" s="1"/>
      <c r="I1764"/>
    </row>
    <row r="1765" spans="1:9" ht="16.5">
      <c r="A1765"/>
      <c r="B1765"/>
      <c r="C1765"/>
      <c r="D1765"/>
      <c r="E1765"/>
      <c r="F1765"/>
      <c r="G1765"/>
      <c r="H1765" s="1"/>
      <c r="I1765"/>
    </row>
    <row r="1766" spans="1:9" ht="16.5">
      <c r="A1766"/>
      <c r="B1766"/>
      <c r="C1766"/>
      <c r="D1766"/>
      <c r="E1766"/>
      <c r="F1766"/>
      <c r="G1766"/>
      <c r="H1766" s="1"/>
      <c r="I1766"/>
    </row>
    <row r="1767" spans="1:9" ht="16.5">
      <c r="A1767"/>
      <c r="B1767"/>
      <c r="C1767"/>
      <c r="D1767"/>
      <c r="E1767"/>
      <c r="F1767"/>
      <c r="G1767"/>
      <c r="H1767" s="1"/>
      <c r="I1767"/>
    </row>
    <row r="1768" spans="1:9" ht="16.5">
      <c r="A1768"/>
      <c r="B1768"/>
      <c r="C1768"/>
      <c r="D1768"/>
      <c r="E1768"/>
      <c r="F1768"/>
      <c r="G1768"/>
      <c r="H1768" s="1"/>
      <c r="I1768"/>
    </row>
    <row r="1769" spans="1:9" ht="16.5">
      <c r="A1769"/>
      <c r="B1769"/>
      <c r="C1769"/>
      <c r="D1769"/>
      <c r="E1769"/>
      <c r="F1769"/>
      <c r="G1769"/>
      <c r="H1769" s="1"/>
      <c r="I1769"/>
    </row>
    <row r="1770" spans="1:9" ht="16.5">
      <c r="A1770"/>
      <c r="B1770"/>
      <c r="C1770"/>
      <c r="D1770"/>
      <c r="E1770"/>
      <c r="F1770"/>
      <c r="G1770"/>
      <c r="H1770" s="1"/>
      <c r="I1770"/>
    </row>
    <row r="1771" spans="1:9" ht="16.5">
      <c r="A1771"/>
      <c r="B1771"/>
      <c r="C1771"/>
      <c r="D1771"/>
      <c r="E1771"/>
      <c r="F1771"/>
      <c r="G1771"/>
      <c r="H1771" s="1"/>
      <c r="I1771"/>
    </row>
    <row r="1772" spans="1:9" ht="16.5">
      <c r="A1772"/>
      <c r="B1772"/>
      <c r="C1772"/>
      <c r="D1772"/>
      <c r="E1772"/>
      <c r="F1772"/>
      <c r="G1772"/>
      <c r="H1772" s="1"/>
      <c r="I1772"/>
    </row>
    <row r="1773" spans="1:9" ht="16.5">
      <c r="A1773"/>
      <c r="B1773"/>
      <c r="C1773"/>
      <c r="D1773"/>
      <c r="E1773"/>
      <c r="F1773"/>
      <c r="G1773"/>
      <c r="H1773" s="1"/>
      <c r="I1773"/>
    </row>
    <row r="1774" spans="1:9" ht="16.5">
      <c r="A1774"/>
      <c r="B1774"/>
      <c r="C1774"/>
      <c r="D1774"/>
      <c r="E1774"/>
      <c r="F1774"/>
      <c r="G1774"/>
      <c r="H1774" s="1"/>
      <c r="I1774"/>
    </row>
    <row r="1775" spans="1:9" ht="16.5">
      <c r="A1775"/>
      <c r="B1775"/>
      <c r="C1775"/>
      <c r="D1775"/>
      <c r="E1775"/>
      <c r="F1775"/>
      <c r="G1775"/>
      <c r="H1775" s="1"/>
      <c r="I1775"/>
    </row>
    <row r="1776" spans="1:9" ht="16.5">
      <c r="A1776"/>
      <c r="B1776"/>
      <c r="C1776"/>
      <c r="D1776"/>
      <c r="E1776"/>
      <c r="F1776"/>
      <c r="G1776"/>
      <c r="H1776" s="1"/>
      <c r="I1776"/>
    </row>
    <row r="1777" spans="1:9" ht="16.5">
      <c r="A1777"/>
      <c r="B1777"/>
      <c r="C1777"/>
      <c r="D1777"/>
      <c r="E1777"/>
      <c r="F1777"/>
      <c r="G1777"/>
      <c r="H1777" s="1"/>
      <c r="I1777"/>
    </row>
    <row r="1778" spans="1:9" ht="16.5">
      <c r="A1778"/>
      <c r="B1778"/>
      <c r="C1778"/>
      <c r="D1778"/>
      <c r="E1778"/>
      <c r="F1778"/>
      <c r="G1778"/>
      <c r="H1778" s="1"/>
      <c r="I1778"/>
    </row>
    <row r="1779" spans="1:9" ht="16.5">
      <c r="A1779"/>
      <c r="B1779"/>
      <c r="C1779"/>
      <c r="D1779"/>
      <c r="E1779"/>
      <c r="F1779"/>
      <c r="G1779"/>
      <c r="H1779" s="1"/>
      <c r="I1779"/>
    </row>
    <row r="1780" spans="1:9" ht="16.5">
      <c r="A1780"/>
      <c r="B1780"/>
      <c r="C1780"/>
      <c r="D1780"/>
      <c r="E1780"/>
      <c r="F1780"/>
      <c r="G1780"/>
      <c r="H1780" s="1"/>
      <c r="I1780"/>
    </row>
    <row r="1781" spans="1:9" ht="16.5">
      <c r="A1781"/>
      <c r="B1781"/>
      <c r="C1781"/>
      <c r="D1781"/>
      <c r="E1781"/>
      <c r="F1781"/>
      <c r="G1781"/>
      <c r="H1781" s="1"/>
      <c r="I1781"/>
    </row>
    <row r="1782" spans="1:9" ht="16.5">
      <c r="A1782"/>
      <c r="B1782"/>
      <c r="C1782"/>
      <c r="D1782"/>
      <c r="E1782"/>
      <c r="F1782"/>
      <c r="G1782"/>
      <c r="H1782" s="1"/>
      <c r="I1782"/>
    </row>
    <row r="1783" spans="1:9" ht="16.5">
      <c r="A1783"/>
      <c r="B1783"/>
      <c r="C1783"/>
      <c r="D1783"/>
      <c r="E1783"/>
      <c r="F1783"/>
      <c r="G1783"/>
      <c r="H1783" s="1"/>
      <c r="I1783"/>
    </row>
    <row r="1784" spans="1:9" ht="16.5">
      <c r="A1784"/>
      <c r="B1784"/>
      <c r="C1784"/>
      <c r="D1784"/>
      <c r="E1784"/>
      <c r="F1784"/>
      <c r="G1784"/>
      <c r="H1784" s="1"/>
      <c r="I1784"/>
    </row>
    <row r="1785" spans="1:9" ht="16.5">
      <c r="A1785"/>
      <c r="B1785"/>
      <c r="C1785"/>
      <c r="D1785"/>
      <c r="E1785"/>
      <c r="F1785"/>
      <c r="G1785"/>
      <c r="H1785" s="1"/>
      <c r="I1785"/>
    </row>
    <row r="1786" spans="1:9" ht="16.5">
      <c r="A1786"/>
      <c r="B1786"/>
      <c r="C1786"/>
      <c r="D1786"/>
      <c r="E1786"/>
      <c r="F1786"/>
      <c r="G1786"/>
      <c r="H1786" s="1"/>
      <c r="I1786"/>
    </row>
    <row r="1787" spans="1:9" ht="16.5">
      <c r="A1787"/>
      <c r="B1787"/>
      <c r="C1787"/>
      <c r="D1787"/>
      <c r="E1787"/>
      <c r="F1787"/>
      <c r="G1787"/>
      <c r="H1787" s="1"/>
      <c r="I1787"/>
    </row>
    <row r="1788" spans="1:9" ht="16.5">
      <c r="A1788"/>
      <c r="B1788"/>
      <c r="C1788"/>
      <c r="D1788"/>
      <c r="E1788"/>
      <c r="F1788"/>
      <c r="G1788"/>
      <c r="H1788" s="1"/>
      <c r="I1788"/>
    </row>
    <row r="1789" spans="1:9" ht="16.5">
      <c r="A1789"/>
      <c r="B1789"/>
      <c r="C1789"/>
      <c r="D1789"/>
      <c r="E1789"/>
      <c r="F1789"/>
      <c r="G1789"/>
      <c r="H1789" s="1"/>
      <c r="I1789"/>
    </row>
    <row r="1790" spans="1:9" ht="16.5">
      <c r="A1790"/>
      <c r="B1790"/>
      <c r="C1790"/>
      <c r="D1790"/>
      <c r="E1790"/>
      <c r="F1790"/>
      <c r="G1790"/>
      <c r="H1790" s="1"/>
      <c r="I1790"/>
    </row>
    <row r="1791" spans="1:9" ht="16.5">
      <c r="A1791"/>
      <c r="B1791"/>
      <c r="C1791"/>
      <c r="D1791"/>
      <c r="E1791"/>
      <c r="F1791"/>
      <c r="G1791"/>
      <c r="H1791" s="1"/>
      <c r="I1791"/>
    </row>
    <row r="1792" spans="1:9" ht="16.5">
      <c r="A1792"/>
      <c r="B1792"/>
      <c r="C1792"/>
      <c r="D1792"/>
      <c r="E1792"/>
      <c r="F1792"/>
      <c r="G1792"/>
      <c r="H1792" s="1"/>
      <c r="I1792"/>
    </row>
    <row r="1793" spans="1:9" ht="16.5">
      <c r="A1793"/>
      <c r="B1793"/>
      <c r="C1793"/>
      <c r="D1793"/>
      <c r="E1793"/>
      <c r="F1793"/>
      <c r="G1793"/>
      <c r="H1793" s="1"/>
      <c r="I1793"/>
    </row>
    <row r="1794" spans="1:9" ht="16.5">
      <c r="A1794"/>
      <c r="B1794"/>
      <c r="C1794"/>
      <c r="D1794"/>
      <c r="E1794"/>
      <c r="F1794"/>
      <c r="G1794"/>
      <c r="H1794" s="1"/>
      <c r="I1794"/>
    </row>
    <row r="1795" spans="1:9" ht="16.5">
      <c r="A1795"/>
      <c r="B1795"/>
      <c r="C1795"/>
      <c r="D1795"/>
      <c r="E1795"/>
      <c r="F1795"/>
      <c r="G1795"/>
      <c r="H1795" s="1"/>
      <c r="I1795"/>
    </row>
    <row r="1796" spans="1:9" ht="16.5">
      <c r="A1796"/>
      <c r="B1796"/>
      <c r="C1796"/>
      <c r="D1796"/>
      <c r="E1796"/>
      <c r="F1796"/>
      <c r="G1796"/>
      <c r="H1796" s="1"/>
      <c r="I1796"/>
    </row>
    <row r="1797" spans="1:9" ht="16.5">
      <c r="A1797"/>
      <c r="B1797"/>
      <c r="C1797"/>
      <c r="D1797"/>
      <c r="E1797"/>
      <c r="F1797"/>
      <c r="G1797"/>
      <c r="H1797" s="1"/>
      <c r="I1797"/>
    </row>
    <row r="1798" spans="1:9" ht="16.5">
      <c r="A1798"/>
      <c r="B1798"/>
      <c r="C1798"/>
      <c r="D1798"/>
      <c r="E1798"/>
      <c r="F1798"/>
      <c r="G1798"/>
      <c r="H1798" s="1"/>
      <c r="I1798"/>
    </row>
    <row r="1799" spans="1:9" ht="16.5">
      <c r="A1799"/>
      <c r="B1799"/>
      <c r="C1799"/>
      <c r="D1799"/>
      <c r="E1799"/>
      <c r="F1799"/>
      <c r="G1799"/>
      <c r="H1799" s="1"/>
      <c r="I1799"/>
    </row>
    <row r="1800" spans="1:9" ht="16.5">
      <c r="A1800"/>
      <c r="B1800"/>
      <c r="C1800"/>
      <c r="D1800"/>
      <c r="E1800"/>
      <c r="F1800"/>
      <c r="G1800"/>
      <c r="H1800" s="1"/>
      <c r="I1800"/>
    </row>
    <row r="1801" spans="1:9" ht="16.5">
      <c r="A1801"/>
      <c r="B1801"/>
      <c r="C1801"/>
      <c r="D1801"/>
      <c r="E1801"/>
      <c r="F1801"/>
      <c r="G1801"/>
      <c r="H1801" s="1"/>
      <c r="I1801"/>
    </row>
    <row r="1802" spans="1:9" ht="16.5">
      <c r="A1802"/>
      <c r="B1802"/>
      <c r="C1802"/>
      <c r="D1802"/>
      <c r="E1802"/>
      <c r="F1802"/>
      <c r="G1802"/>
      <c r="H1802" s="1"/>
      <c r="I1802"/>
    </row>
    <row r="1803" spans="1:9" ht="16.5">
      <c r="A1803"/>
      <c r="B1803"/>
      <c r="C1803"/>
      <c r="D1803"/>
      <c r="E1803"/>
      <c r="F1803"/>
      <c r="G1803"/>
      <c r="H1803" s="1"/>
      <c r="I1803"/>
    </row>
    <row r="1804" spans="1:9" ht="16.5">
      <c r="A1804"/>
      <c r="B1804"/>
      <c r="C1804"/>
      <c r="D1804"/>
      <c r="E1804"/>
      <c r="F1804"/>
      <c r="G1804"/>
      <c r="H1804" s="1"/>
      <c r="I1804"/>
    </row>
    <row r="1805" spans="1:9" ht="16.5">
      <c r="A1805"/>
      <c r="B1805"/>
      <c r="C1805"/>
      <c r="D1805"/>
      <c r="E1805"/>
      <c r="F1805"/>
      <c r="G1805"/>
      <c r="H1805" s="1"/>
      <c r="I1805"/>
    </row>
    <row r="1806" spans="1:9" ht="16.5">
      <c r="A1806"/>
      <c r="B1806"/>
      <c r="C1806"/>
      <c r="D1806"/>
      <c r="E1806"/>
      <c r="F1806"/>
      <c r="G1806"/>
      <c r="H1806" s="1"/>
      <c r="I1806"/>
    </row>
    <row r="1807" spans="1:9" ht="16.5">
      <c r="A1807"/>
      <c r="B1807"/>
      <c r="C1807"/>
      <c r="D1807"/>
      <c r="E1807"/>
      <c r="F1807"/>
      <c r="G1807"/>
      <c r="H1807" s="1"/>
      <c r="I1807"/>
    </row>
    <row r="1808" spans="1:9" ht="16.5">
      <c r="A1808"/>
      <c r="B1808"/>
      <c r="C1808"/>
      <c r="D1808"/>
      <c r="E1808"/>
      <c r="F1808"/>
      <c r="G1808"/>
      <c r="H1808" s="1"/>
      <c r="I1808"/>
    </row>
    <row r="1809" spans="1:9" ht="16.5">
      <c r="A1809"/>
      <c r="B1809"/>
      <c r="C1809"/>
      <c r="D1809"/>
      <c r="E1809"/>
      <c r="F1809"/>
      <c r="G1809"/>
      <c r="H1809" s="1"/>
      <c r="I1809"/>
    </row>
    <row r="1810" spans="1:9" ht="16.5">
      <c r="A1810"/>
      <c r="B1810"/>
      <c r="C1810"/>
      <c r="D1810"/>
      <c r="E1810"/>
      <c r="F1810"/>
      <c r="G1810"/>
      <c r="H1810" s="1"/>
      <c r="I1810"/>
    </row>
    <row r="1811" spans="1:9" ht="16.5">
      <c r="A1811"/>
      <c r="B1811"/>
      <c r="C1811"/>
      <c r="D1811"/>
      <c r="E1811"/>
      <c r="F1811"/>
      <c r="G1811"/>
      <c r="H1811" s="1"/>
      <c r="I1811"/>
    </row>
    <row r="1812" spans="1:9" ht="16.5">
      <c r="A1812"/>
      <c r="B1812"/>
      <c r="C1812"/>
      <c r="D1812"/>
      <c r="E1812"/>
      <c r="F1812"/>
      <c r="G1812"/>
      <c r="H1812" s="1"/>
      <c r="I1812"/>
    </row>
    <row r="1813" spans="1:9" ht="16.5">
      <c r="A1813"/>
      <c r="B1813"/>
      <c r="C1813"/>
      <c r="D1813"/>
      <c r="E1813"/>
      <c r="F1813"/>
      <c r="G1813"/>
      <c r="H1813" s="1"/>
      <c r="I1813"/>
    </row>
    <row r="1814" spans="1:9" ht="16.5">
      <c r="A1814"/>
      <c r="B1814"/>
      <c r="C1814"/>
      <c r="D1814"/>
      <c r="E1814"/>
      <c r="F1814"/>
      <c r="G1814"/>
      <c r="H1814" s="1"/>
      <c r="I1814"/>
    </row>
    <row r="1815" spans="1:9" ht="16.5">
      <c r="A1815"/>
      <c r="B1815"/>
      <c r="C1815"/>
      <c r="D1815"/>
      <c r="E1815"/>
      <c r="F1815"/>
      <c r="G1815"/>
      <c r="H1815" s="1"/>
      <c r="I1815"/>
    </row>
    <row r="1816" spans="1:9" ht="16.5">
      <c r="A1816"/>
      <c r="B1816"/>
      <c r="C1816"/>
      <c r="D1816"/>
      <c r="E1816"/>
      <c r="F1816"/>
      <c r="G1816"/>
      <c r="H1816" s="1"/>
      <c r="I1816"/>
    </row>
    <row r="1817" spans="1:9" ht="16.5">
      <c r="A1817"/>
      <c r="B1817"/>
      <c r="C1817"/>
      <c r="D1817"/>
      <c r="E1817"/>
      <c r="F1817"/>
      <c r="G1817"/>
      <c r="H1817" s="1"/>
      <c r="I1817"/>
    </row>
    <row r="1818" spans="1:9" ht="16.5">
      <c r="A1818"/>
      <c r="B1818"/>
      <c r="C1818"/>
      <c r="D1818"/>
      <c r="E1818"/>
      <c r="F1818"/>
      <c r="G1818"/>
      <c r="H1818" s="1"/>
      <c r="I1818"/>
    </row>
    <row r="1819" spans="1:9" ht="16.5">
      <c r="A1819"/>
      <c r="B1819"/>
      <c r="C1819"/>
      <c r="D1819"/>
      <c r="E1819"/>
      <c r="F1819"/>
      <c r="G1819"/>
      <c r="H1819" s="1"/>
      <c r="I1819"/>
    </row>
    <row r="1820" spans="1:9" ht="16.5">
      <c r="A1820"/>
      <c r="B1820"/>
      <c r="C1820"/>
      <c r="D1820"/>
      <c r="E1820"/>
      <c r="F1820"/>
      <c r="G1820"/>
      <c r="H1820" s="1"/>
      <c r="I1820"/>
    </row>
    <row r="1821" spans="1:9" ht="16.5">
      <c r="A1821"/>
      <c r="B1821"/>
      <c r="C1821"/>
      <c r="D1821"/>
      <c r="E1821"/>
      <c r="F1821"/>
      <c r="G1821"/>
      <c r="H1821" s="1"/>
      <c r="I1821"/>
    </row>
    <row r="1822" spans="1:9" ht="16.5">
      <c r="A1822"/>
      <c r="B1822"/>
      <c r="C1822"/>
      <c r="D1822"/>
      <c r="E1822"/>
      <c r="F1822"/>
      <c r="G1822"/>
      <c r="H1822" s="1"/>
      <c r="I1822"/>
    </row>
    <row r="1823" spans="1:9" ht="16.5">
      <c r="A1823"/>
      <c r="B1823"/>
      <c r="C1823"/>
      <c r="D1823"/>
      <c r="E1823"/>
      <c r="F1823"/>
      <c r="G1823"/>
      <c r="H1823" s="1"/>
      <c r="I1823"/>
    </row>
    <row r="1824" spans="1:9" ht="16.5">
      <c r="A1824"/>
      <c r="B1824"/>
      <c r="C1824"/>
      <c r="D1824"/>
      <c r="E1824"/>
      <c r="F1824"/>
      <c r="G1824"/>
      <c r="H1824" s="1"/>
      <c r="I1824"/>
    </row>
    <row r="1825" spans="1:9" ht="16.5">
      <c r="A1825"/>
      <c r="B1825"/>
      <c r="C1825"/>
      <c r="D1825"/>
      <c r="E1825"/>
      <c r="F1825"/>
      <c r="G1825"/>
      <c r="H1825" s="1"/>
      <c r="I1825"/>
    </row>
    <row r="1826" spans="1:9" ht="16.5">
      <c r="A1826"/>
      <c r="B1826"/>
      <c r="C1826"/>
      <c r="D1826"/>
      <c r="E1826"/>
      <c r="F1826"/>
      <c r="G1826"/>
      <c r="H1826" s="1"/>
      <c r="I1826"/>
    </row>
    <row r="1827" spans="1:9" ht="16.5">
      <c r="A1827"/>
      <c r="B1827"/>
      <c r="C1827"/>
      <c r="D1827"/>
      <c r="E1827"/>
      <c r="F1827"/>
      <c r="G1827"/>
      <c r="H1827" s="1"/>
      <c r="I1827"/>
    </row>
    <row r="1828" spans="1:9" ht="16.5">
      <c r="A1828"/>
      <c r="B1828"/>
      <c r="C1828"/>
      <c r="D1828"/>
      <c r="E1828"/>
      <c r="F1828"/>
      <c r="G1828"/>
      <c r="H1828" s="1"/>
      <c r="I1828"/>
    </row>
    <row r="1829" spans="1:9" ht="16.5">
      <c r="A1829"/>
      <c r="B1829"/>
      <c r="C1829"/>
      <c r="D1829"/>
      <c r="E1829"/>
      <c r="F1829"/>
      <c r="G1829"/>
      <c r="H1829" s="1"/>
      <c r="I1829"/>
    </row>
    <row r="1830" spans="1:9" ht="16.5">
      <c r="A1830"/>
      <c r="B1830"/>
      <c r="C1830"/>
      <c r="D1830"/>
      <c r="E1830"/>
      <c r="F1830"/>
      <c r="G1830"/>
      <c r="H1830" s="1"/>
      <c r="I1830"/>
    </row>
    <row r="1831" spans="1:9" ht="16.5">
      <c r="A1831"/>
      <c r="B1831"/>
      <c r="C1831"/>
      <c r="D1831"/>
      <c r="E1831"/>
      <c r="F1831"/>
      <c r="G1831"/>
      <c r="H1831" s="1"/>
      <c r="I1831"/>
    </row>
    <row r="1832" spans="1:9" ht="16.5">
      <c r="A1832"/>
      <c r="B1832"/>
      <c r="C1832"/>
      <c r="D1832"/>
      <c r="E1832"/>
      <c r="F1832"/>
      <c r="G1832"/>
      <c r="H1832" s="1"/>
      <c r="I1832"/>
    </row>
    <row r="1833" spans="1:9" ht="16.5">
      <c r="A1833"/>
      <c r="B1833"/>
      <c r="C1833"/>
      <c r="D1833"/>
      <c r="E1833"/>
      <c r="F1833"/>
      <c r="G1833"/>
      <c r="H1833" s="1"/>
      <c r="I1833"/>
    </row>
    <row r="1834" spans="1:9" ht="16.5">
      <c r="A1834"/>
      <c r="B1834"/>
      <c r="C1834"/>
      <c r="D1834"/>
      <c r="E1834"/>
      <c r="F1834"/>
      <c r="G1834"/>
      <c r="H1834" s="1"/>
      <c r="I1834"/>
    </row>
    <row r="1835" spans="1:9" ht="16.5">
      <c r="A1835"/>
      <c r="B1835"/>
      <c r="C1835"/>
      <c r="D1835"/>
      <c r="E1835"/>
      <c r="F1835"/>
      <c r="G1835"/>
      <c r="H1835" s="1"/>
      <c r="I1835"/>
    </row>
    <row r="1836" spans="1:9" ht="16.5">
      <c r="A1836"/>
      <c r="B1836"/>
      <c r="C1836"/>
      <c r="D1836"/>
      <c r="E1836"/>
      <c r="F1836"/>
      <c r="G1836"/>
      <c r="H1836" s="1"/>
      <c r="I1836"/>
    </row>
    <row r="1837" spans="1:9" ht="16.5">
      <c r="A1837"/>
      <c r="B1837"/>
      <c r="C1837"/>
      <c r="D1837"/>
      <c r="E1837"/>
      <c r="F1837"/>
      <c r="G1837"/>
      <c r="H1837" s="1"/>
      <c r="I1837"/>
    </row>
    <row r="1838" spans="1:9" ht="16.5">
      <c r="A1838"/>
      <c r="B1838"/>
      <c r="C1838"/>
      <c r="D1838"/>
      <c r="E1838"/>
      <c r="F1838"/>
      <c r="G1838"/>
      <c r="H1838" s="1"/>
      <c r="I1838"/>
    </row>
    <row r="1839" spans="1:9" ht="16.5">
      <c r="A1839"/>
      <c r="B1839"/>
      <c r="C1839"/>
      <c r="D1839"/>
      <c r="E1839"/>
      <c r="F1839"/>
      <c r="G1839"/>
      <c r="H1839" s="1"/>
      <c r="I1839"/>
    </row>
    <row r="1840" spans="1:9" ht="16.5">
      <c r="A1840"/>
      <c r="B1840"/>
      <c r="C1840"/>
      <c r="D1840"/>
      <c r="E1840"/>
      <c r="F1840"/>
      <c r="G1840"/>
      <c r="H1840" s="1"/>
      <c r="I1840"/>
    </row>
    <row r="1841" spans="1:9" ht="16.5">
      <c r="A1841"/>
      <c r="B1841"/>
      <c r="C1841"/>
      <c r="D1841"/>
      <c r="E1841"/>
      <c r="F1841"/>
      <c r="G1841"/>
      <c r="H1841" s="1"/>
      <c r="I1841"/>
    </row>
    <row r="1842" spans="1:9" ht="16.5">
      <c r="A1842"/>
      <c r="B1842"/>
      <c r="C1842"/>
      <c r="D1842"/>
      <c r="E1842"/>
      <c r="F1842"/>
      <c r="G1842"/>
      <c r="H1842" s="1"/>
      <c r="I1842"/>
    </row>
    <row r="1843" spans="1:9" ht="16.5">
      <c r="A1843"/>
      <c r="B1843"/>
      <c r="C1843"/>
      <c r="D1843"/>
      <c r="E1843"/>
      <c r="F1843"/>
      <c r="G1843"/>
      <c r="H1843" s="1"/>
      <c r="I1843"/>
    </row>
    <row r="1844" spans="1:9" ht="16.5">
      <c r="A1844"/>
      <c r="B1844"/>
      <c r="C1844"/>
      <c r="D1844"/>
      <c r="E1844"/>
      <c r="F1844"/>
      <c r="G1844"/>
      <c r="H1844" s="1"/>
      <c r="I1844"/>
    </row>
    <row r="1845" spans="1:9" ht="16.5">
      <c r="A1845"/>
      <c r="B1845"/>
      <c r="C1845"/>
      <c r="D1845"/>
      <c r="E1845"/>
      <c r="F1845"/>
      <c r="G1845"/>
      <c r="H1845" s="1"/>
      <c r="I1845"/>
    </row>
    <row r="1846" spans="1:9" ht="16.5">
      <c r="A1846"/>
      <c r="B1846"/>
      <c r="C1846"/>
      <c r="D1846"/>
      <c r="E1846"/>
      <c r="F1846"/>
      <c r="G1846"/>
      <c r="H1846" s="1"/>
      <c r="I1846"/>
    </row>
    <row r="1847" spans="1:9" ht="16.5">
      <c r="A1847"/>
      <c r="B1847"/>
      <c r="C1847"/>
      <c r="D1847"/>
      <c r="E1847"/>
      <c r="F1847"/>
      <c r="G1847"/>
      <c r="H1847" s="1"/>
      <c r="I1847"/>
    </row>
    <row r="1848" spans="1:9" ht="16.5">
      <c r="A1848"/>
      <c r="B1848"/>
      <c r="C1848"/>
      <c r="D1848"/>
      <c r="E1848"/>
      <c r="F1848"/>
      <c r="G1848"/>
      <c r="H1848" s="1"/>
      <c r="I1848"/>
    </row>
    <row r="1849" spans="1:9" ht="16.5">
      <c r="A1849"/>
      <c r="B1849"/>
      <c r="C1849"/>
      <c r="D1849"/>
      <c r="E1849"/>
      <c r="F1849"/>
      <c r="G1849"/>
      <c r="H1849" s="1"/>
      <c r="I1849"/>
    </row>
    <row r="1850" spans="1:9" ht="16.5">
      <c r="A1850"/>
      <c r="B1850"/>
      <c r="C1850"/>
      <c r="D1850"/>
      <c r="E1850"/>
      <c r="F1850"/>
      <c r="G1850"/>
      <c r="H1850" s="1"/>
      <c r="I1850"/>
    </row>
    <row r="1851" spans="1:9" ht="16.5">
      <c r="A1851"/>
      <c r="B1851"/>
      <c r="C1851"/>
      <c r="D1851"/>
      <c r="E1851"/>
      <c r="F1851"/>
      <c r="G1851"/>
      <c r="H1851" s="1"/>
      <c r="I1851"/>
    </row>
    <row r="1852" spans="1:9" ht="16.5">
      <c r="A1852"/>
      <c r="B1852"/>
      <c r="C1852"/>
      <c r="D1852"/>
      <c r="E1852"/>
      <c r="F1852"/>
      <c r="G1852"/>
      <c r="H1852" s="1"/>
      <c r="I1852"/>
    </row>
    <row r="1853" spans="1:9" ht="16.5">
      <c r="A1853"/>
      <c r="B1853"/>
      <c r="C1853"/>
      <c r="D1853"/>
      <c r="E1853"/>
      <c r="F1853"/>
      <c r="G1853"/>
      <c r="H1853" s="1"/>
      <c r="I1853"/>
    </row>
    <row r="1854" spans="1:9" ht="16.5">
      <c r="A1854"/>
      <c r="B1854"/>
      <c r="C1854"/>
      <c r="D1854"/>
      <c r="E1854"/>
      <c r="F1854"/>
      <c r="G1854"/>
      <c r="H1854" s="1"/>
      <c r="I1854"/>
    </row>
    <row r="1855" spans="1:9" ht="16.5">
      <c r="A1855"/>
      <c r="B1855"/>
      <c r="C1855"/>
      <c r="D1855"/>
      <c r="E1855"/>
      <c r="F1855"/>
      <c r="G1855"/>
      <c r="H1855" s="1"/>
      <c r="I1855"/>
    </row>
    <row r="1856" spans="1:9" ht="16.5">
      <c r="A1856"/>
      <c r="B1856"/>
      <c r="C1856"/>
      <c r="D1856"/>
      <c r="E1856"/>
      <c r="F1856"/>
      <c r="G1856"/>
      <c r="H1856" s="1"/>
      <c r="I1856"/>
    </row>
    <row r="1857" spans="1:9" ht="16.5">
      <c r="A1857"/>
      <c r="B1857"/>
      <c r="C1857"/>
      <c r="D1857"/>
      <c r="E1857"/>
      <c r="F1857"/>
      <c r="G1857"/>
      <c r="H1857" s="1"/>
      <c r="I1857"/>
    </row>
    <row r="1858" spans="1:9" ht="16.5">
      <c r="A1858"/>
      <c r="B1858"/>
      <c r="C1858"/>
      <c r="D1858"/>
      <c r="E1858"/>
      <c r="F1858"/>
      <c r="G1858"/>
      <c r="H1858" s="1"/>
      <c r="I1858"/>
    </row>
    <row r="1859" spans="1:9" ht="16.5">
      <c r="A1859"/>
      <c r="B1859"/>
      <c r="C1859"/>
      <c r="D1859"/>
      <c r="E1859"/>
      <c r="F1859"/>
      <c r="G1859"/>
      <c r="H1859" s="1"/>
      <c r="I1859"/>
    </row>
    <row r="1860" spans="1:9" ht="16.5">
      <c r="A1860"/>
      <c r="B1860"/>
      <c r="C1860"/>
      <c r="D1860"/>
      <c r="E1860"/>
      <c r="F1860"/>
      <c r="G1860"/>
      <c r="H1860" s="1"/>
      <c r="I1860"/>
    </row>
    <row r="1861" spans="1:9" ht="16.5">
      <c r="A1861"/>
      <c r="B1861"/>
      <c r="C1861"/>
      <c r="D1861"/>
      <c r="E1861"/>
      <c r="F1861"/>
      <c r="G1861"/>
      <c r="H1861" s="1"/>
      <c r="I1861"/>
    </row>
    <row r="1862" spans="1:9" ht="16.5">
      <c r="A1862"/>
      <c r="B1862"/>
      <c r="C1862"/>
      <c r="D1862"/>
      <c r="E1862"/>
      <c r="F1862"/>
      <c r="G1862"/>
      <c r="H1862" s="1"/>
      <c r="I1862"/>
    </row>
    <row r="1863" spans="1:9" ht="16.5">
      <c r="A1863"/>
      <c r="B1863"/>
      <c r="C1863"/>
      <c r="D1863"/>
      <c r="E1863"/>
      <c r="F1863"/>
      <c r="G1863"/>
      <c r="H1863" s="1"/>
      <c r="I1863"/>
    </row>
    <row r="1864" spans="1:9" ht="16.5">
      <c r="A1864"/>
      <c r="B1864"/>
      <c r="C1864"/>
      <c r="D1864"/>
      <c r="E1864"/>
      <c r="F1864"/>
      <c r="G1864"/>
      <c r="H1864" s="1"/>
      <c r="I1864"/>
    </row>
    <row r="1865" spans="1:9" ht="16.5">
      <c r="A1865"/>
      <c r="B1865"/>
      <c r="C1865"/>
      <c r="D1865"/>
      <c r="E1865"/>
      <c r="F1865"/>
      <c r="G1865"/>
      <c r="H1865" s="1"/>
      <c r="I1865"/>
    </row>
    <row r="1866" spans="1:9" ht="16.5">
      <c r="A1866"/>
      <c r="B1866"/>
      <c r="C1866"/>
      <c r="D1866"/>
      <c r="E1866"/>
      <c r="F1866"/>
      <c r="G1866"/>
      <c r="H1866" s="1"/>
      <c r="I1866"/>
    </row>
    <row r="1867" spans="1:9" ht="16.5">
      <c r="A1867"/>
      <c r="B1867"/>
      <c r="C1867"/>
      <c r="D1867"/>
      <c r="E1867"/>
      <c r="F1867"/>
      <c r="G1867"/>
      <c r="H1867" s="1"/>
      <c r="I1867"/>
    </row>
    <row r="1868" spans="1:9" ht="16.5">
      <c r="A1868"/>
      <c r="B1868"/>
      <c r="C1868"/>
      <c r="D1868"/>
      <c r="E1868"/>
      <c r="F1868"/>
      <c r="G1868"/>
      <c r="H1868" s="1"/>
      <c r="I1868"/>
    </row>
    <row r="1869" spans="1:9" ht="16.5">
      <c r="A1869"/>
      <c r="B1869"/>
      <c r="C1869"/>
      <c r="D1869"/>
      <c r="E1869"/>
      <c r="F1869"/>
      <c r="G1869"/>
      <c r="H1869" s="1"/>
      <c r="I1869"/>
    </row>
    <row r="1870" spans="1:9" ht="16.5">
      <c r="A1870"/>
      <c r="B1870"/>
      <c r="C1870"/>
      <c r="D1870"/>
      <c r="E1870"/>
      <c r="F1870"/>
      <c r="G1870"/>
      <c r="H1870" s="1"/>
      <c r="I1870"/>
    </row>
    <row r="1871" spans="1:9" ht="16.5">
      <c r="A1871"/>
      <c r="B1871"/>
      <c r="C1871"/>
      <c r="D1871"/>
      <c r="E1871"/>
      <c r="F1871"/>
      <c r="G1871"/>
      <c r="H1871" s="1"/>
      <c r="I1871"/>
    </row>
    <row r="1872" spans="1:9" ht="16.5">
      <c r="A1872"/>
      <c r="B1872"/>
      <c r="C1872"/>
      <c r="D1872"/>
      <c r="E1872"/>
      <c r="F1872"/>
      <c r="G1872"/>
      <c r="H1872" s="1"/>
      <c r="I1872"/>
    </row>
    <row r="1873" spans="1:9" ht="16.5">
      <c r="A1873"/>
      <c r="B1873"/>
      <c r="C1873"/>
      <c r="D1873"/>
      <c r="E1873"/>
      <c r="F1873"/>
      <c r="G1873"/>
      <c r="H1873" s="1"/>
      <c r="I1873"/>
    </row>
    <row r="1874" spans="1:9" ht="16.5">
      <c r="A1874"/>
      <c r="B1874"/>
      <c r="C1874"/>
      <c r="D1874"/>
      <c r="E1874"/>
      <c r="F1874"/>
      <c r="G1874"/>
      <c r="H1874" s="1"/>
      <c r="I1874"/>
    </row>
    <row r="1875" spans="1:9" ht="16.5">
      <c r="A1875"/>
      <c r="B1875"/>
      <c r="C1875"/>
      <c r="D1875"/>
      <c r="E1875"/>
      <c r="F1875"/>
      <c r="G1875"/>
      <c r="H1875" s="1"/>
      <c r="I1875"/>
    </row>
    <row r="1876" spans="1:9" ht="16.5">
      <c r="A1876"/>
      <c r="B1876"/>
      <c r="C1876"/>
      <c r="D1876"/>
      <c r="E1876"/>
      <c r="F1876"/>
      <c r="G1876"/>
      <c r="H1876" s="1"/>
      <c r="I1876"/>
    </row>
    <row r="1877" spans="1:9" ht="16.5">
      <c r="A1877"/>
      <c r="B1877"/>
      <c r="C1877"/>
      <c r="D1877"/>
      <c r="E1877"/>
      <c r="F1877"/>
      <c r="G1877"/>
      <c r="H1877" s="1"/>
      <c r="I1877"/>
    </row>
    <row r="1878" spans="1:9" ht="16.5">
      <c r="A1878"/>
      <c r="B1878"/>
      <c r="C1878"/>
      <c r="D1878"/>
      <c r="E1878"/>
      <c r="F1878"/>
      <c r="G1878"/>
      <c r="H1878" s="1"/>
      <c r="I1878"/>
    </row>
    <row r="1879" spans="1:9" ht="16.5">
      <c r="A1879"/>
      <c r="B1879"/>
      <c r="C1879"/>
      <c r="D1879"/>
      <c r="E1879"/>
      <c r="F1879"/>
      <c r="G1879"/>
      <c r="H1879" s="1"/>
      <c r="I1879"/>
    </row>
    <row r="1880" spans="1:9" ht="16.5">
      <c r="A1880"/>
      <c r="B1880"/>
      <c r="C1880"/>
      <c r="D1880"/>
      <c r="E1880"/>
      <c r="F1880"/>
      <c r="G1880"/>
      <c r="H1880" s="1"/>
      <c r="I1880"/>
    </row>
    <row r="1881" spans="1:9" ht="16.5">
      <c r="A1881"/>
      <c r="B1881"/>
      <c r="C1881"/>
      <c r="D1881"/>
      <c r="E1881"/>
      <c r="F1881"/>
      <c r="G1881"/>
      <c r="H1881" s="1"/>
      <c r="I1881"/>
    </row>
    <row r="1882" spans="1:9" ht="16.5">
      <c r="A1882"/>
      <c r="B1882"/>
      <c r="C1882"/>
      <c r="D1882"/>
      <c r="E1882"/>
      <c r="F1882"/>
      <c r="G1882"/>
      <c r="H1882" s="1"/>
      <c r="I1882"/>
    </row>
    <row r="1883" spans="1:9" ht="16.5">
      <c r="A1883"/>
      <c r="B1883"/>
      <c r="C1883"/>
      <c r="D1883"/>
      <c r="E1883"/>
      <c r="F1883"/>
      <c r="G1883"/>
      <c r="H1883" s="1"/>
      <c r="I1883"/>
    </row>
    <row r="1884" spans="1:9" ht="16.5">
      <c r="A1884"/>
      <c r="B1884"/>
      <c r="C1884"/>
      <c r="D1884"/>
      <c r="E1884"/>
      <c r="F1884"/>
      <c r="G1884"/>
      <c r="H1884" s="1"/>
      <c r="I1884"/>
    </row>
    <row r="1885" spans="1:9" ht="16.5">
      <c r="A1885"/>
      <c r="B1885"/>
      <c r="C1885"/>
      <c r="D1885"/>
      <c r="E1885"/>
      <c r="F1885"/>
      <c r="G1885"/>
      <c r="H1885" s="1"/>
      <c r="I1885"/>
    </row>
    <row r="1886" spans="1:9" ht="16.5">
      <c r="A1886"/>
      <c r="B1886"/>
      <c r="C1886"/>
      <c r="D1886"/>
      <c r="E1886"/>
      <c r="F1886"/>
      <c r="G1886"/>
      <c r="H1886" s="1"/>
      <c r="I1886"/>
    </row>
    <row r="1887" spans="1:9" ht="16.5">
      <c r="A1887"/>
      <c r="B1887"/>
      <c r="C1887"/>
      <c r="D1887"/>
      <c r="E1887"/>
      <c r="F1887"/>
      <c r="G1887"/>
      <c r="H1887" s="1"/>
      <c r="I1887"/>
    </row>
    <row r="1888" spans="1:9" ht="16.5">
      <c r="A1888"/>
      <c r="B1888"/>
      <c r="C1888"/>
      <c r="D1888"/>
      <c r="E1888"/>
      <c r="F1888"/>
      <c r="G1888"/>
      <c r="H1888" s="1"/>
      <c r="I1888"/>
    </row>
    <row r="1889" spans="1:9" ht="16.5">
      <c r="A1889"/>
      <c r="B1889"/>
      <c r="C1889"/>
      <c r="D1889"/>
      <c r="E1889"/>
      <c r="F1889"/>
      <c r="G1889"/>
      <c r="H1889" s="1"/>
      <c r="I1889"/>
    </row>
    <row r="1890" spans="1:9" ht="16.5">
      <c r="A1890"/>
      <c r="B1890"/>
      <c r="C1890"/>
      <c r="D1890"/>
      <c r="E1890"/>
      <c r="F1890"/>
      <c r="G1890"/>
      <c r="H1890" s="1"/>
      <c r="I1890"/>
    </row>
    <row r="1891" spans="1:9" ht="16.5">
      <c r="A1891"/>
      <c r="B1891"/>
      <c r="C1891"/>
      <c r="D1891"/>
      <c r="E1891"/>
      <c r="F1891"/>
      <c r="G1891"/>
      <c r="H1891" s="1"/>
      <c r="I1891"/>
    </row>
    <row r="1892" spans="1:9" ht="16.5">
      <c r="A1892"/>
      <c r="B1892"/>
      <c r="C1892"/>
      <c r="D1892"/>
      <c r="E1892"/>
      <c r="F1892"/>
      <c r="G1892"/>
      <c r="H1892" s="1"/>
      <c r="I1892"/>
    </row>
    <row r="1893" spans="1:9" ht="16.5">
      <c r="A1893"/>
      <c r="B1893"/>
      <c r="C1893"/>
      <c r="D1893"/>
      <c r="E1893"/>
      <c r="F1893"/>
      <c r="G1893"/>
      <c r="H1893" s="1"/>
      <c r="I1893"/>
    </row>
    <row r="1894" spans="1:9" ht="16.5">
      <c r="A1894"/>
      <c r="B1894"/>
      <c r="C1894"/>
      <c r="D1894"/>
      <c r="E1894"/>
      <c r="F1894"/>
      <c r="G1894"/>
      <c r="H1894" s="1"/>
      <c r="I1894"/>
    </row>
    <row r="1895" spans="1:9" ht="16.5">
      <c r="A1895"/>
      <c r="B1895"/>
      <c r="C1895"/>
      <c r="D1895"/>
      <c r="E1895"/>
      <c r="F1895"/>
      <c r="G1895"/>
      <c r="H1895" s="1"/>
      <c r="I1895"/>
    </row>
    <row r="1896" spans="1:9" ht="16.5">
      <c r="A1896"/>
      <c r="B1896"/>
      <c r="C1896"/>
      <c r="D1896"/>
      <c r="E1896"/>
      <c r="F1896"/>
      <c r="G1896"/>
      <c r="H1896" s="1"/>
      <c r="I1896"/>
    </row>
    <row r="1897" spans="1:9" ht="16.5">
      <c r="A1897"/>
      <c r="B1897"/>
      <c r="C1897"/>
      <c r="D1897"/>
      <c r="E1897"/>
      <c r="F1897"/>
      <c r="G1897"/>
      <c r="H1897" s="1"/>
      <c r="I1897"/>
    </row>
    <row r="1898" spans="1:9" ht="16.5">
      <c r="A1898"/>
      <c r="B1898"/>
      <c r="C1898"/>
      <c r="D1898"/>
      <c r="E1898"/>
      <c r="F1898"/>
      <c r="G1898"/>
      <c r="H1898" s="1"/>
      <c r="I1898"/>
    </row>
    <row r="1899" spans="1:9" ht="16.5">
      <c r="A1899"/>
      <c r="B1899"/>
      <c r="C1899"/>
      <c r="D1899"/>
      <c r="E1899"/>
      <c r="F1899"/>
      <c r="G1899"/>
      <c r="H1899" s="1"/>
      <c r="I1899"/>
    </row>
    <row r="1900" spans="1:9" ht="16.5">
      <c r="A1900"/>
      <c r="B1900"/>
      <c r="C1900"/>
      <c r="D1900"/>
      <c r="E1900"/>
      <c r="F1900"/>
      <c r="G1900"/>
      <c r="H1900" s="1"/>
      <c r="I1900"/>
    </row>
    <row r="1901" spans="1:9" ht="16.5">
      <c r="A1901"/>
      <c r="B1901"/>
      <c r="C1901"/>
      <c r="D1901"/>
      <c r="E1901"/>
      <c r="F1901"/>
      <c r="G1901"/>
      <c r="H1901" s="1"/>
      <c r="I1901"/>
    </row>
    <row r="1902" spans="1:9" ht="16.5">
      <c r="A1902"/>
      <c r="B1902"/>
      <c r="C1902"/>
      <c r="D1902"/>
      <c r="E1902"/>
      <c r="F1902"/>
      <c r="G1902"/>
      <c r="H1902" s="1"/>
      <c r="I1902"/>
    </row>
    <row r="1903" spans="1:9" ht="16.5">
      <c r="A1903"/>
      <c r="B1903"/>
      <c r="C1903"/>
      <c r="D1903"/>
      <c r="E1903"/>
      <c r="F1903"/>
      <c r="G1903"/>
      <c r="H1903" s="1"/>
      <c r="I1903"/>
    </row>
    <row r="1904" spans="1:9" ht="16.5">
      <c r="A1904"/>
      <c r="B1904"/>
      <c r="C1904"/>
      <c r="D1904"/>
      <c r="E1904"/>
      <c r="F1904"/>
      <c r="G1904"/>
      <c r="H1904" s="1"/>
      <c r="I1904"/>
    </row>
    <row r="1905" spans="1:9" ht="16.5">
      <c r="A1905"/>
      <c r="B1905"/>
      <c r="C1905"/>
      <c r="D1905"/>
      <c r="E1905"/>
      <c r="F1905"/>
      <c r="G1905"/>
      <c r="H1905" s="1"/>
      <c r="I1905"/>
    </row>
    <row r="1906" spans="1:9" ht="16.5">
      <c r="A1906"/>
      <c r="B1906"/>
      <c r="C1906"/>
      <c r="D1906"/>
      <c r="E1906"/>
      <c r="F1906"/>
      <c r="G1906"/>
      <c r="H1906" s="1"/>
      <c r="I1906"/>
    </row>
    <row r="1907" spans="1:9" ht="16.5">
      <c r="A1907"/>
      <c r="B1907"/>
      <c r="C1907"/>
      <c r="D1907"/>
      <c r="E1907"/>
      <c r="F1907"/>
      <c r="G1907"/>
      <c r="H1907" s="1"/>
      <c r="I1907"/>
    </row>
    <row r="1908" spans="1:9" ht="16.5">
      <c r="A1908"/>
      <c r="B1908"/>
      <c r="C1908"/>
      <c r="D1908"/>
      <c r="E1908"/>
      <c r="F1908"/>
      <c r="G1908"/>
      <c r="H1908" s="1"/>
      <c r="I1908"/>
    </row>
    <row r="1909" spans="1:9" ht="16.5">
      <c r="A1909"/>
      <c r="B1909"/>
      <c r="C1909"/>
      <c r="D1909"/>
      <c r="E1909"/>
      <c r="F1909"/>
      <c r="G1909"/>
      <c r="H1909" s="1"/>
      <c r="I1909"/>
    </row>
    <row r="1910" spans="1:9" ht="16.5">
      <c r="A1910"/>
      <c r="B1910"/>
      <c r="C1910"/>
      <c r="D1910"/>
      <c r="E1910"/>
      <c r="F1910"/>
      <c r="G1910"/>
      <c r="H1910" s="1"/>
      <c r="I1910"/>
    </row>
    <row r="1911" spans="1:9" ht="16.5">
      <c r="A1911"/>
      <c r="B1911"/>
      <c r="C1911"/>
      <c r="D1911"/>
      <c r="E1911"/>
      <c r="F1911"/>
      <c r="G1911"/>
      <c r="H1911" s="1"/>
      <c r="I1911"/>
    </row>
    <row r="1912" spans="1:9" ht="16.5">
      <c r="A1912"/>
      <c r="B1912"/>
      <c r="C1912"/>
      <c r="D1912"/>
      <c r="E1912"/>
      <c r="F1912"/>
      <c r="G1912"/>
      <c r="H1912" s="1"/>
      <c r="I1912"/>
    </row>
    <row r="1913" spans="1:9" ht="16.5">
      <c r="A1913"/>
      <c r="B1913"/>
      <c r="C1913"/>
      <c r="D1913"/>
      <c r="E1913"/>
      <c r="F1913"/>
      <c r="G1913"/>
      <c r="H1913" s="1"/>
      <c r="I1913"/>
    </row>
    <row r="1914" spans="1:9" ht="16.5">
      <c r="A1914"/>
      <c r="B1914"/>
      <c r="C1914"/>
      <c r="D1914"/>
      <c r="E1914"/>
      <c r="F1914"/>
      <c r="G1914"/>
      <c r="H1914" s="1"/>
      <c r="I1914"/>
    </row>
    <row r="1915" spans="1:9" ht="16.5">
      <c r="A1915"/>
      <c r="B1915"/>
      <c r="C1915"/>
      <c r="D1915"/>
      <c r="E1915"/>
      <c r="F1915"/>
      <c r="G1915"/>
      <c r="H1915" s="1"/>
      <c r="I1915"/>
    </row>
    <row r="1916" spans="1:9" ht="16.5">
      <c r="A1916"/>
      <c r="B1916"/>
      <c r="C1916"/>
      <c r="D1916"/>
      <c r="E1916"/>
      <c r="F1916"/>
      <c r="G1916"/>
      <c r="H1916" s="1"/>
      <c r="I1916"/>
    </row>
    <row r="1917" spans="1:9" ht="16.5">
      <c r="A1917"/>
      <c r="B1917"/>
      <c r="C1917"/>
      <c r="D1917"/>
      <c r="E1917"/>
      <c r="F1917"/>
      <c r="G1917"/>
      <c r="H1917" s="1"/>
      <c r="I1917"/>
    </row>
    <row r="1918" spans="1:9" ht="16.5">
      <c r="A1918"/>
      <c r="B1918"/>
      <c r="C1918"/>
      <c r="D1918"/>
      <c r="E1918"/>
      <c r="F1918"/>
      <c r="G1918"/>
      <c r="H1918" s="1"/>
      <c r="I1918"/>
    </row>
    <row r="1919" spans="1:9" ht="16.5">
      <c r="A1919"/>
      <c r="B1919"/>
      <c r="C1919"/>
      <c r="D1919"/>
      <c r="E1919"/>
      <c r="F1919"/>
      <c r="G1919"/>
      <c r="H1919" s="1"/>
      <c r="I1919"/>
    </row>
    <row r="1920" spans="1:9" ht="16.5">
      <c r="A1920"/>
      <c r="B1920"/>
      <c r="C1920"/>
      <c r="D1920"/>
      <c r="E1920"/>
      <c r="F1920"/>
      <c r="G1920"/>
      <c r="H1920" s="1"/>
      <c r="I1920"/>
    </row>
    <row r="1921" spans="1:9" ht="16.5">
      <c r="A1921"/>
      <c r="B1921"/>
      <c r="C1921"/>
      <c r="D1921"/>
      <c r="E1921"/>
      <c r="F1921"/>
      <c r="G1921"/>
      <c r="H1921" s="1"/>
      <c r="I1921"/>
    </row>
    <row r="1922" spans="1:9" ht="16.5">
      <c r="A1922"/>
      <c r="B1922"/>
      <c r="C1922"/>
      <c r="D1922"/>
      <c r="E1922"/>
      <c r="F1922"/>
      <c r="G1922"/>
      <c r="H1922" s="1"/>
      <c r="I1922"/>
    </row>
    <row r="1923" spans="1:9" ht="16.5">
      <c r="A1923"/>
      <c r="B1923"/>
      <c r="C1923"/>
      <c r="D1923"/>
      <c r="E1923"/>
      <c r="F1923"/>
      <c r="G1923"/>
      <c r="H1923" s="1"/>
      <c r="I1923"/>
    </row>
    <row r="1924" spans="1:9" ht="16.5">
      <c r="A1924"/>
      <c r="B1924"/>
      <c r="C1924"/>
      <c r="D1924"/>
      <c r="E1924"/>
      <c r="F1924"/>
      <c r="G1924"/>
      <c r="H1924" s="1"/>
      <c r="I1924"/>
    </row>
    <row r="1925" spans="1:9" ht="16.5">
      <c r="A1925"/>
      <c r="B1925"/>
      <c r="C1925"/>
      <c r="D1925"/>
      <c r="E1925"/>
      <c r="F1925"/>
      <c r="G1925"/>
      <c r="H1925" s="1"/>
      <c r="I1925"/>
    </row>
    <row r="1926" spans="1:9" ht="16.5">
      <c r="A1926"/>
      <c r="B1926"/>
      <c r="C1926"/>
      <c r="D1926"/>
      <c r="E1926"/>
      <c r="F1926"/>
      <c r="G1926"/>
      <c r="H1926" s="1"/>
      <c r="I1926"/>
    </row>
    <row r="1927" spans="1:9" ht="16.5">
      <c r="A1927"/>
      <c r="B1927"/>
      <c r="C1927"/>
      <c r="D1927"/>
      <c r="E1927"/>
      <c r="F1927"/>
      <c r="G1927"/>
      <c r="H1927" s="1"/>
      <c r="I1927"/>
    </row>
    <row r="1928" spans="1:9" ht="16.5">
      <c r="A1928"/>
      <c r="B1928"/>
      <c r="C1928"/>
      <c r="D1928"/>
      <c r="E1928"/>
      <c r="F1928"/>
      <c r="G1928"/>
      <c r="H1928" s="1"/>
      <c r="I1928"/>
    </row>
    <row r="1929" spans="1:9" ht="16.5">
      <c r="A1929"/>
      <c r="B1929"/>
      <c r="C1929"/>
      <c r="D1929"/>
      <c r="E1929"/>
      <c r="F1929"/>
      <c r="G1929"/>
      <c r="H1929" s="1"/>
      <c r="I1929"/>
    </row>
    <row r="1930" spans="1:9" ht="16.5">
      <c r="A1930"/>
      <c r="B1930"/>
      <c r="C1930"/>
      <c r="D1930"/>
      <c r="E1930"/>
      <c r="F1930"/>
      <c r="G1930"/>
      <c r="H1930" s="1"/>
      <c r="I1930"/>
    </row>
    <row r="1931" spans="1:9" ht="16.5">
      <c r="A1931"/>
      <c r="B1931"/>
      <c r="C1931"/>
      <c r="D1931"/>
      <c r="E1931"/>
      <c r="F1931"/>
      <c r="G1931"/>
      <c r="H1931" s="1"/>
      <c r="I1931"/>
    </row>
    <row r="1932" spans="1:9" ht="16.5">
      <c r="A1932"/>
      <c r="B1932"/>
      <c r="C1932"/>
      <c r="D1932"/>
      <c r="E1932"/>
      <c r="F1932"/>
      <c r="G1932"/>
      <c r="H1932" s="1"/>
      <c r="I1932"/>
    </row>
    <row r="1933" spans="1:9" ht="16.5">
      <c r="A1933"/>
      <c r="B1933"/>
      <c r="C1933"/>
      <c r="D1933"/>
      <c r="E1933"/>
      <c r="F1933"/>
      <c r="G1933"/>
      <c r="H1933" s="1"/>
      <c r="I1933"/>
    </row>
    <row r="1934" spans="1:9" ht="16.5">
      <c r="A1934"/>
      <c r="B1934"/>
      <c r="C1934"/>
      <c r="D1934"/>
      <c r="E1934"/>
      <c r="F1934"/>
      <c r="G1934"/>
      <c r="H1934" s="1"/>
      <c r="I1934"/>
    </row>
    <row r="1935" spans="1:9" ht="16.5">
      <c r="A1935"/>
      <c r="B1935"/>
      <c r="C1935"/>
      <c r="D1935"/>
      <c r="E1935"/>
      <c r="F1935"/>
      <c r="G1935"/>
      <c r="H1935" s="1"/>
      <c r="I1935"/>
    </row>
    <row r="1936" spans="1:9" ht="16.5">
      <c r="A1936"/>
      <c r="B1936"/>
      <c r="C1936"/>
      <c r="D1936"/>
      <c r="E1936"/>
      <c r="F1936"/>
      <c r="G1936"/>
      <c r="H1936" s="1"/>
      <c r="I1936"/>
    </row>
    <row r="1937" spans="1:9" ht="16.5">
      <c r="A1937"/>
      <c r="B1937"/>
      <c r="C1937"/>
      <c r="D1937"/>
      <c r="E1937"/>
      <c r="F1937"/>
      <c r="G1937"/>
      <c r="H1937" s="1"/>
      <c r="I1937"/>
    </row>
    <row r="1938" spans="1:9" ht="16.5">
      <c r="A1938"/>
      <c r="B1938"/>
      <c r="C1938"/>
      <c r="D1938"/>
      <c r="E1938"/>
      <c r="F1938"/>
      <c r="G1938"/>
      <c r="H1938" s="1"/>
      <c r="I1938"/>
    </row>
    <row r="1939" spans="1:9" ht="16.5">
      <c r="A1939"/>
      <c r="B1939"/>
      <c r="C1939"/>
      <c r="D1939"/>
      <c r="E1939"/>
      <c r="F1939"/>
      <c r="G1939"/>
      <c r="H1939" s="1"/>
      <c r="I1939"/>
    </row>
    <row r="1940" spans="1:9" ht="16.5">
      <c r="A1940"/>
      <c r="B1940"/>
      <c r="C1940"/>
      <c r="D1940"/>
      <c r="E1940"/>
      <c r="F1940"/>
      <c r="G1940"/>
      <c r="H1940" s="1"/>
      <c r="I1940"/>
    </row>
    <row r="1941" spans="1:9" ht="16.5">
      <c r="A1941"/>
      <c r="B1941"/>
      <c r="C1941"/>
      <c r="D1941"/>
      <c r="E1941"/>
      <c r="F1941"/>
      <c r="G1941"/>
      <c r="H1941" s="1"/>
      <c r="I1941"/>
    </row>
    <row r="1942" spans="1:9" ht="16.5">
      <c r="A1942"/>
      <c r="B1942"/>
      <c r="C1942"/>
      <c r="D1942"/>
      <c r="E1942"/>
      <c r="F1942"/>
      <c r="G1942"/>
      <c r="H1942" s="1"/>
      <c r="I1942"/>
    </row>
    <row r="1943" spans="1:9" ht="16.5">
      <c r="A1943"/>
      <c r="B1943"/>
      <c r="C1943"/>
      <c r="D1943"/>
      <c r="E1943"/>
      <c r="F1943"/>
      <c r="G1943"/>
      <c r="H1943" s="1"/>
      <c r="I1943"/>
    </row>
    <row r="1944" spans="1:9" ht="16.5">
      <c r="A1944"/>
      <c r="B1944"/>
      <c r="C1944"/>
      <c r="D1944"/>
      <c r="E1944"/>
      <c r="F1944"/>
      <c r="G1944"/>
      <c r="H1944" s="1"/>
      <c r="I1944"/>
    </row>
    <row r="1945" spans="1:9" ht="16.5">
      <c r="A1945"/>
      <c r="B1945"/>
      <c r="C1945"/>
      <c r="D1945"/>
      <c r="E1945"/>
      <c r="F1945"/>
      <c r="G1945"/>
      <c r="H1945" s="1"/>
      <c r="I1945"/>
    </row>
    <row r="1946" spans="1:9" ht="16.5">
      <c r="A1946"/>
      <c r="B1946"/>
      <c r="C1946"/>
      <c r="D1946"/>
      <c r="E1946"/>
      <c r="F1946"/>
      <c r="G1946"/>
      <c r="H1946" s="1"/>
      <c r="I1946"/>
    </row>
    <row r="1947" spans="1:9" ht="16.5">
      <c r="A1947"/>
      <c r="B1947"/>
      <c r="C1947"/>
      <c r="D1947"/>
      <c r="E1947"/>
      <c r="F1947"/>
      <c r="G1947"/>
      <c r="H1947" s="1"/>
      <c r="I1947"/>
    </row>
    <row r="1948" spans="1:9" ht="16.5">
      <c r="A1948"/>
      <c r="B1948"/>
      <c r="C1948"/>
      <c r="D1948"/>
      <c r="E1948"/>
      <c r="F1948"/>
      <c r="G1948"/>
      <c r="H1948" s="1"/>
      <c r="I1948"/>
    </row>
    <row r="1949" spans="1:9" ht="16.5">
      <c r="A1949"/>
      <c r="B1949"/>
      <c r="C1949"/>
      <c r="D1949"/>
      <c r="E1949"/>
      <c r="F1949"/>
      <c r="G1949"/>
      <c r="H1949" s="1"/>
      <c r="I1949"/>
    </row>
    <row r="1950" spans="1:9" ht="16.5">
      <c r="A1950"/>
      <c r="B1950"/>
      <c r="C1950"/>
      <c r="D1950"/>
      <c r="E1950"/>
      <c r="F1950"/>
      <c r="G1950"/>
      <c r="H1950" s="1"/>
      <c r="I1950"/>
    </row>
    <row r="1951" spans="1:9" ht="16.5">
      <c r="A1951"/>
      <c r="B1951"/>
      <c r="C1951"/>
      <c r="D1951"/>
      <c r="E1951"/>
      <c r="F1951"/>
      <c r="G1951"/>
      <c r="H1951" s="1"/>
      <c r="I1951"/>
    </row>
    <row r="1952" spans="1:9" ht="16.5">
      <c r="A1952"/>
      <c r="B1952"/>
      <c r="C1952"/>
      <c r="D1952"/>
      <c r="E1952"/>
      <c r="F1952"/>
      <c r="G1952"/>
      <c r="H1952" s="1"/>
      <c r="I1952"/>
    </row>
    <row r="1953" spans="1:9" ht="16.5">
      <c r="A1953"/>
      <c r="B1953"/>
      <c r="C1953"/>
      <c r="D1953"/>
      <c r="E1953"/>
      <c r="F1953"/>
      <c r="G1953"/>
      <c r="H1953" s="1"/>
      <c r="I1953"/>
    </row>
    <row r="1954" spans="1:9" ht="16.5">
      <c r="A1954"/>
      <c r="B1954"/>
      <c r="C1954"/>
      <c r="D1954"/>
      <c r="E1954"/>
      <c r="F1954"/>
      <c r="G1954"/>
      <c r="H1954" s="1"/>
      <c r="I1954"/>
    </row>
    <row r="1955" spans="1:9" ht="16.5">
      <c r="A1955"/>
      <c r="B1955"/>
      <c r="C1955"/>
      <c r="D1955"/>
      <c r="E1955"/>
      <c r="F1955"/>
      <c r="G1955"/>
      <c r="H1955" s="1"/>
      <c r="I1955"/>
    </row>
    <row r="1956" spans="1:9" ht="16.5">
      <c r="A1956"/>
      <c r="B1956"/>
      <c r="C1956"/>
      <c r="D1956"/>
      <c r="E1956"/>
      <c r="F1956"/>
      <c r="G1956"/>
      <c r="H1956" s="1"/>
      <c r="I1956"/>
    </row>
    <row r="1957" spans="1:9" ht="16.5">
      <c r="A1957"/>
      <c r="B1957"/>
      <c r="C1957"/>
      <c r="D1957"/>
      <c r="E1957"/>
      <c r="F1957"/>
      <c r="G1957"/>
      <c r="H1957" s="1"/>
      <c r="I1957"/>
    </row>
    <row r="1958" spans="1:9" ht="16.5">
      <c r="A1958"/>
      <c r="B1958"/>
      <c r="C1958"/>
      <c r="D1958"/>
      <c r="E1958"/>
      <c r="F1958"/>
      <c r="G1958"/>
      <c r="H1958" s="1"/>
      <c r="I1958"/>
    </row>
    <row r="1959" spans="1:9" ht="16.5">
      <c r="A1959"/>
      <c r="B1959"/>
      <c r="C1959"/>
      <c r="D1959"/>
      <c r="E1959"/>
      <c r="F1959"/>
      <c r="G1959"/>
      <c r="H1959" s="1"/>
      <c r="I1959"/>
    </row>
    <row r="1960" spans="1:9" ht="16.5">
      <c r="A1960"/>
      <c r="B1960"/>
      <c r="C1960"/>
      <c r="D1960"/>
      <c r="E1960"/>
      <c r="F1960"/>
      <c r="G1960"/>
      <c r="H1960" s="1"/>
      <c r="I1960"/>
    </row>
    <row r="1961" spans="1:9" ht="16.5">
      <c r="A1961"/>
      <c r="B1961"/>
      <c r="C1961"/>
      <c r="D1961"/>
      <c r="E1961"/>
      <c r="F1961"/>
      <c r="G1961"/>
      <c r="H1961" s="1"/>
      <c r="I1961"/>
    </row>
    <row r="1962" spans="1:9" ht="16.5">
      <c r="A1962"/>
      <c r="B1962"/>
      <c r="C1962"/>
      <c r="D1962"/>
      <c r="E1962"/>
      <c r="F1962"/>
      <c r="G1962"/>
      <c r="H1962" s="1"/>
      <c r="I1962"/>
    </row>
    <row r="1963" spans="1:9" ht="16.5">
      <c r="A1963"/>
      <c r="B1963"/>
      <c r="C1963"/>
      <c r="D1963"/>
      <c r="E1963"/>
      <c r="F1963"/>
      <c r="G1963"/>
      <c r="H1963" s="1"/>
      <c r="I1963"/>
    </row>
    <row r="1964" spans="1:9" ht="16.5">
      <c r="A1964"/>
      <c r="B1964"/>
      <c r="C1964"/>
      <c r="D1964"/>
      <c r="E1964"/>
      <c r="F1964"/>
      <c r="G1964"/>
      <c r="H1964" s="1"/>
      <c r="I1964"/>
    </row>
    <row r="1965" spans="1:9" ht="16.5">
      <c r="A1965"/>
      <c r="B1965"/>
      <c r="C1965"/>
      <c r="D1965"/>
      <c r="E1965"/>
      <c r="F1965"/>
      <c r="G1965"/>
      <c r="H1965" s="1"/>
      <c r="I1965"/>
    </row>
    <row r="1966" spans="1:9" ht="16.5">
      <c r="A1966"/>
      <c r="B1966"/>
      <c r="C1966"/>
      <c r="D1966"/>
      <c r="E1966"/>
      <c r="F1966"/>
      <c r="G1966"/>
      <c r="H1966" s="1"/>
      <c r="I1966"/>
    </row>
    <row r="1967" spans="1:9" ht="16.5">
      <c r="A1967"/>
      <c r="B1967"/>
      <c r="C1967"/>
      <c r="D1967"/>
      <c r="E1967"/>
      <c r="F1967"/>
      <c r="G1967"/>
      <c r="H1967" s="1"/>
      <c r="I1967"/>
    </row>
    <row r="1968" spans="1:9" ht="16.5">
      <c r="A1968"/>
      <c r="B1968"/>
      <c r="C1968"/>
      <c r="D1968"/>
      <c r="E1968"/>
      <c r="F1968"/>
      <c r="G1968"/>
      <c r="H1968" s="1"/>
      <c r="I1968"/>
    </row>
    <row r="1969" spans="1:9" ht="16.5">
      <c r="A1969"/>
      <c r="B1969"/>
      <c r="C1969"/>
      <c r="D1969"/>
      <c r="E1969"/>
      <c r="F1969"/>
      <c r="G1969"/>
      <c r="H1969" s="1"/>
      <c r="I1969"/>
    </row>
    <row r="1970" spans="1:9" ht="16.5">
      <c r="A1970"/>
      <c r="B1970"/>
      <c r="C1970"/>
      <c r="D1970"/>
      <c r="E1970"/>
      <c r="F1970"/>
      <c r="G1970"/>
      <c r="H1970" s="1"/>
      <c r="I1970"/>
    </row>
    <row r="1971" spans="1:9" ht="16.5">
      <c r="A1971"/>
      <c r="B1971"/>
      <c r="C1971"/>
      <c r="D1971"/>
      <c r="E1971"/>
      <c r="F1971"/>
      <c r="G1971"/>
      <c r="H1971" s="1"/>
      <c r="I1971"/>
    </row>
    <row r="1972" spans="1:9" ht="16.5">
      <c r="A1972"/>
      <c r="B1972"/>
      <c r="C1972"/>
      <c r="D1972"/>
      <c r="E1972"/>
      <c r="F1972"/>
      <c r="G1972"/>
      <c r="H1972" s="1"/>
      <c r="I1972"/>
    </row>
    <row r="1973" spans="1:9" ht="16.5">
      <c r="A1973"/>
      <c r="B1973"/>
      <c r="C1973"/>
      <c r="D1973"/>
      <c r="E1973"/>
      <c r="F1973"/>
      <c r="G1973"/>
      <c r="H1973" s="1"/>
      <c r="I1973"/>
    </row>
    <row r="1974" spans="1:9" ht="16.5">
      <c r="A1974"/>
      <c r="B1974"/>
      <c r="C1974"/>
      <c r="D1974"/>
      <c r="E1974"/>
      <c r="F1974"/>
      <c r="G1974"/>
      <c r="H1974" s="1"/>
      <c r="I1974"/>
    </row>
    <row r="1975" spans="1:9" ht="16.5">
      <c r="A1975"/>
      <c r="B1975"/>
      <c r="C1975"/>
      <c r="D1975"/>
      <c r="E1975"/>
      <c r="F1975"/>
      <c r="G1975"/>
      <c r="H1975" s="1"/>
      <c r="I1975"/>
    </row>
    <row r="1976" spans="1:9" ht="16.5">
      <c r="A1976"/>
      <c r="B1976"/>
      <c r="C1976"/>
      <c r="D1976"/>
      <c r="E1976"/>
      <c r="F1976"/>
      <c r="G1976"/>
      <c r="H1976" s="1"/>
      <c r="I1976"/>
    </row>
    <row r="1977" spans="1:9" ht="16.5">
      <c r="A1977"/>
      <c r="B1977"/>
      <c r="C1977"/>
      <c r="D1977"/>
      <c r="E1977"/>
      <c r="F1977"/>
      <c r="G1977"/>
      <c r="H1977" s="1"/>
      <c r="I1977"/>
    </row>
    <row r="1978" spans="1:9" ht="16.5">
      <c r="A1978"/>
      <c r="B1978"/>
      <c r="C1978"/>
      <c r="D1978"/>
      <c r="E1978"/>
      <c r="F1978"/>
      <c r="G1978"/>
      <c r="H1978" s="1"/>
      <c r="I1978"/>
    </row>
    <row r="1979" spans="1:9" ht="16.5">
      <c r="A1979"/>
      <c r="B1979"/>
      <c r="C1979"/>
      <c r="D1979"/>
      <c r="E1979"/>
      <c r="F1979"/>
      <c r="G1979"/>
      <c r="H1979" s="1"/>
      <c r="I1979"/>
    </row>
    <row r="1980" spans="1:9" ht="16.5">
      <c r="A1980"/>
      <c r="B1980"/>
      <c r="C1980"/>
      <c r="D1980"/>
      <c r="E1980"/>
      <c r="F1980"/>
      <c r="G1980"/>
      <c r="H1980" s="1"/>
      <c r="I1980"/>
    </row>
    <row r="1981" spans="1:9" ht="16.5">
      <c r="A1981"/>
      <c r="B1981"/>
      <c r="C1981"/>
      <c r="D1981"/>
      <c r="E1981"/>
      <c r="F1981"/>
      <c r="G1981"/>
      <c r="H1981" s="1"/>
      <c r="I1981"/>
    </row>
    <row r="1982" spans="1:9" ht="16.5">
      <c r="A1982"/>
      <c r="B1982"/>
      <c r="C1982"/>
      <c r="D1982"/>
      <c r="E1982"/>
      <c r="F1982"/>
      <c r="G1982"/>
      <c r="H1982" s="1"/>
      <c r="I1982"/>
    </row>
    <row r="1983" spans="1:9" ht="16.5">
      <c r="A1983"/>
      <c r="B1983"/>
      <c r="C1983"/>
      <c r="D1983"/>
      <c r="E1983"/>
      <c r="F1983"/>
      <c r="G1983"/>
      <c r="H1983" s="1"/>
      <c r="I1983"/>
    </row>
    <row r="1984" spans="1:9" ht="16.5">
      <c r="A1984"/>
      <c r="B1984"/>
      <c r="C1984"/>
      <c r="D1984"/>
      <c r="E1984"/>
      <c r="F1984"/>
      <c r="G1984"/>
      <c r="H1984" s="1"/>
      <c r="I1984"/>
    </row>
    <row r="1985" spans="1:9" ht="16.5">
      <c r="A1985"/>
      <c r="B1985"/>
      <c r="C1985"/>
      <c r="D1985"/>
      <c r="E1985"/>
      <c r="F1985"/>
      <c r="G1985"/>
      <c r="H1985" s="1"/>
      <c r="I1985"/>
    </row>
    <row r="1986" spans="1:9" ht="16.5">
      <c r="A1986"/>
      <c r="B1986"/>
      <c r="C1986"/>
      <c r="D1986"/>
      <c r="E1986"/>
      <c r="F1986"/>
      <c r="G1986"/>
      <c r="H1986" s="1"/>
      <c r="I1986"/>
    </row>
    <row r="1987" spans="1:9" ht="16.5">
      <c r="A1987"/>
      <c r="B1987"/>
      <c r="C1987"/>
      <c r="D1987"/>
      <c r="E1987"/>
      <c r="F1987"/>
      <c r="G1987"/>
      <c r="H1987" s="1"/>
      <c r="I1987"/>
    </row>
    <row r="1988" spans="1:9" ht="16.5">
      <c r="A1988"/>
      <c r="B1988"/>
      <c r="C1988"/>
      <c r="D1988"/>
      <c r="E1988"/>
      <c r="F1988"/>
      <c r="G1988"/>
      <c r="H1988" s="1"/>
      <c r="I1988"/>
    </row>
    <row r="1989" spans="1:9" ht="16.5">
      <c r="A1989"/>
      <c r="B1989"/>
      <c r="C1989"/>
      <c r="D1989"/>
      <c r="E1989"/>
      <c r="F1989"/>
      <c r="G1989"/>
      <c r="H1989" s="1"/>
      <c r="I1989"/>
    </row>
    <row r="1990" spans="1:9" ht="16.5">
      <c r="A1990"/>
      <c r="B1990"/>
      <c r="C1990"/>
      <c r="D1990"/>
      <c r="E1990"/>
      <c r="F1990"/>
      <c r="G1990"/>
      <c r="H1990" s="1"/>
      <c r="I1990"/>
    </row>
    <row r="1991" spans="1:9" ht="16.5">
      <c r="A1991"/>
      <c r="B1991"/>
      <c r="C1991"/>
      <c r="D1991"/>
      <c r="E1991"/>
      <c r="F1991"/>
      <c r="G1991"/>
      <c r="H1991" s="1"/>
      <c r="I1991"/>
    </row>
    <row r="1992" spans="1:9" ht="16.5">
      <c r="A1992"/>
      <c r="B1992"/>
      <c r="C1992"/>
      <c r="D1992"/>
      <c r="E1992"/>
      <c r="F1992"/>
      <c r="G1992"/>
      <c r="H1992" s="1"/>
      <c r="I1992"/>
    </row>
    <row r="1993" spans="1:9" ht="16.5">
      <c r="A1993"/>
      <c r="B1993"/>
      <c r="C1993"/>
      <c r="D1993"/>
      <c r="E1993"/>
      <c r="F1993"/>
      <c r="G1993"/>
      <c r="H1993" s="1"/>
      <c r="I1993"/>
    </row>
    <row r="1994" spans="1:9" ht="16.5">
      <c r="A1994"/>
      <c r="B1994"/>
      <c r="C1994"/>
      <c r="D1994"/>
      <c r="E1994"/>
      <c r="F1994"/>
      <c r="G1994"/>
      <c r="H1994" s="1"/>
      <c r="I1994"/>
    </row>
    <row r="1995" spans="1:9" ht="16.5">
      <c r="A1995"/>
      <c r="B1995"/>
      <c r="C1995"/>
      <c r="D1995"/>
      <c r="E1995"/>
      <c r="F1995"/>
      <c r="G1995"/>
      <c r="H1995" s="1"/>
      <c r="I1995"/>
    </row>
    <row r="1996" spans="1:9" ht="16.5">
      <c r="A1996"/>
      <c r="B1996"/>
      <c r="C1996"/>
      <c r="D1996"/>
      <c r="E1996"/>
      <c r="F1996"/>
      <c r="G1996"/>
      <c r="H1996" s="1"/>
      <c r="I1996"/>
    </row>
    <row r="1997" spans="1:9" ht="16.5">
      <c r="A1997"/>
      <c r="B1997"/>
      <c r="C1997"/>
      <c r="D1997"/>
      <c r="E1997"/>
      <c r="F1997"/>
      <c r="G1997"/>
      <c r="H1997" s="1"/>
      <c r="I1997"/>
    </row>
    <row r="1998" spans="1:9" ht="16.5">
      <c r="A1998"/>
      <c r="B1998"/>
      <c r="C1998"/>
      <c r="D1998"/>
      <c r="E1998"/>
      <c r="F1998"/>
      <c r="G1998"/>
      <c r="H1998" s="1"/>
      <c r="I1998"/>
    </row>
    <row r="1999" spans="1:9" ht="16.5">
      <c r="A1999"/>
      <c r="B1999"/>
      <c r="C1999"/>
      <c r="D1999"/>
      <c r="E1999"/>
      <c r="F1999"/>
      <c r="G1999"/>
      <c r="H1999" s="1"/>
      <c r="I1999"/>
    </row>
  </sheetData>
  <sheetProtection formatCells="0" formatColumns="0" formatRows="0" insertColumns="0" insertRows="0" insertHyperlinks="0" deleteColumns="0" deleteRows="0" sort="0" autoFilter="0" pivotTables="0"/>
  <mergeCells count="1">
    <mergeCell ref="A2:H2"/>
  </mergeCells>
  <dataValidations count="1">
    <dataValidation type="list" allowBlank="1" showInputMessage="1" showErrorMessage="1" sqref="A2:H2"/>
  </dataValidations>
  <printOptions horizontalCentered="1"/>
  <pageMargins left="0.11811023622047245" right="0.31496062992125984" top="0.35433070866141736" bottom="0.35433070866141736" header="0.31496062992125984" footer="0.11811023622047245"/>
  <pageSetup horizontalDpi="600" verticalDpi="600" orientation="portrait" paperSize="9" scale="85" r:id="rId1"/>
  <headerFooter alignWithMargins="0">
    <oddFooter>&amp;C第 &amp;P 頁，共 &amp;N 頁</oddFooter>
  </headerFooter>
</worksheet>
</file>

<file path=xl/worksheets/sheet10.xml><?xml version="1.0" encoding="utf-8"?>
<worksheet xmlns="http://schemas.openxmlformats.org/spreadsheetml/2006/main" xmlns:r="http://schemas.openxmlformats.org/officeDocument/2006/relationships">
  <dimension ref="A2:N191"/>
  <sheetViews>
    <sheetView showGridLines="0" workbookViewId="0" topLeftCell="A1">
      <pane ySplit="3" topLeftCell="A4" activePane="bottomLeft" state="frozen"/>
      <selection pane="topLeft" activeCell="A1" sqref="A1"/>
      <selection pane="bottomLeft" activeCell="J6" sqref="J6"/>
    </sheetView>
  </sheetViews>
  <sheetFormatPr defaultColWidth="9.00390625" defaultRowHeight="16.5" customHeight="1"/>
  <cols>
    <col min="1" max="1" width="6.125" style="8" customWidth="1"/>
    <col min="2" max="2" width="5.50390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5" width="11.125" style="5" customWidth="1"/>
  </cols>
  <sheetData>
    <row r="2" spans="1:8" s="5" customFormat="1" ht="30.75" customHeight="1">
      <c r="A2" s="100" t="s">
        <v>1393</v>
      </c>
      <c r="B2" s="100"/>
      <c r="C2" s="100"/>
      <c r="D2" s="100"/>
      <c r="E2" s="100"/>
      <c r="F2" s="100"/>
      <c r="G2" s="100"/>
      <c r="H2" s="100"/>
    </row>
    <row r="3" ht="17.25" customHeight="1"/>
    <row r="4" spans="1:8" ht="33.75" customHeight="1">
      <c r="A4" s="24" t="s">
        <v>289</v>
      </c>
      <c r="B4" s="31" t="s">
        <v>290</v>
      </c>
      <c r="C4" s="31" t="s">
        <v>3</v>
      </c>
      <c r="D4" s="31" t="s">
        <v>4</v>
      </c>
      <c r="E4" s="25" t="s">
        <v>5</v>
      </c>
      <c r="F4" s="25" t="s">
        <v>6</v>
      </c>
      <c r="G4" s="31" t="s">
        <v>291</v>
      </c>
      <c r="H4" s="32" t="s">
        <v>292</v>
      </c>
    </row>
    <row r="5" spans="1:14" ht="82.5" customHeight="1">
      <c r="A5" s="14" t="str">
        <f>'工作表1'!C2</f>
        <v>育達高職</v>
      </c>
      <c r="B5" s="15">
        <f>'工作表1'!A2</f>
        <v>1</v>
      </c>
      <c r="C5" s="16" t="str">
        <f>'工作表1'!B2</f>
        <v>TOURISM FUN 07/02</v>
      </c>
      <c r="D5" s="16" t="s">
        <v>1394</v>
      </c>
      <c r="E5" s="15" t="str">
        <f>'工作表1'!D2</f>
        <v>餐旅群</v>
      </c>
      <c r="G5" s="15">
        <f>'工作表1'!H2</f>
        <v>50</v>
      </c>
      <c r="H5" s="17" t="str">
        <f>IF('工作表1'!K2="","",'工作表1'!K2)</f>
        <v>TOURISM FUN 07/03 </v>
      </c>
      <c r="I5" s="5" t="s">
        <v>1012</v>
      </c>
      <c r="J5" s="5" t="s">
        <v>1012</v>
      </c>
      <c r="N5" s="5">
        <f aca="true" t="shared" si="0" ref="N5:N36">M5-L5</f>
        <v>0</v>
      </c>
    </row>
    <row r="6" spans="1:14" ht="82.5" customHeight="1">
      <c r="A6" s="18" t="str">
        <f>'工作表1'!C3</f>
        <v>育達高職</v>
      </c>
      <c r="B6" s="6">
        <f>'工作表1'!A3</f>
        <v>2</v>
      </c>
      <c r="C6" s="7" t="str">
        <f>'工作表1'!B3</f>
        <v>TOURISM FUN 07/03</v>
      </c>
      <c r="D6" s="7" t="s">
        <v>1394</v>
      </c>
      <c r="E6" s="6" t="str">
        <f>'工作表1'!D3</f>
        <v>餐旅群</v>
      </c>
      <c r="G6" s="6">
        <f>'工作表1'!H3</f>
        <v>50</v>
      </c>
      <c r="H6" s="19" t="str">
        <f>'工作表1'!K3</f>
        <v>TOURISM FUN 07/02 </v>
      </c>
      <c r="I6" s="5" t="s">
        <v>1017</v>
      </c>
      <c r="J6" s="5" t="s">
        <v>1017</v>
      </c>
      <c r="N6" s="5">
        <f t="shared" si="0"/>
        <v>0</v>
      </c>
    </row>
    <row r="7" spans="1:14" ht="33" customHeight="1">
      <c r="A7" s="18" t="str">
        <f>'工作表1'!C4</f>
        <v>育達高職</v>
      </c>
      <c r="B7" s="6">
        <f>'工作表1'!A4</f>
        <v>3</v>
      </c>
      <c r="C7" s="7" t="str">
        <f>'工作表1'!B4</f>
        <v>嘻哈雷鬼SKR 07/02</v>
      </c>
      <c r="D7" s="7" t="s">
        <v>1395</v>
      </c>
      <c r="E7" s="6" t="str">
        <f>'工作表1'!D4</f>
        <v>家政群</v>
      </c>
      <c r="G7" s="6">
        <f>'工作表1'!H4</f>
        <v>50</v>
      </c>
      <c r="H7" s="19" t="str">
        <f>'工作表1'!K4</f>
        <v>嘻哈雷鬼SKR 07/03 </v>
      </c>
      <c r="I7" s="5" t="s">
        <v>1012</v>
      </c>
      <c r="J7" s="5" t="s">
        <v>1012</v>
      </c>
      <c r="N7" s="5">
        <f t="shared" si="0"/>
        <v>0</v>
      </c>
    </row>
    <row r="8" spans="1:14" ht="33" customHeight="1">
      <c r="A8" s="18" t="str">
        <f>'工作表1'!C5</f>
        <v>育達高職</v>
      </c>
      <c r="B8" s="6">
        <f>'工作表1'!A5</f>
        <v>4</v>
      </c>
      <c r="C8" s="7" t="str">
        <f>'工作表1'!B5</f>
        <v>嘻哈雷鬼SKR 07/03</v>
      </c>
      <c r="D8" s="7" t="s">
        <v>1395</v>
      </c>
      <c r="E8" s="6" t="str">
        <f>'工作表1'!D5</f>
        <v>家政群</v>
      </c>
      <c r="G8" s="6">
        <f>'工作表1'!H5</f>
        <v>50</v>
      </c>
      <c r="H8" s="19" t="str">
        <f>'工作表1'!K5</f>
        <v>嘻哈雷鬼SKR 07/02 </v>
      </c>
      <c r="I8" s="5" t="s">
        <v>1017</v>
      </c>
      <c r="J8" s="5" t="s">
        <v>1017</v>
      </c>
      <c r="N8" s="5">
        <f t="shared" si="0"/>
        <v>0</v>
      </c>
    </row>
    <row r="9" spans="1:14" ht="33" customHeight="1">
      <c r="A9" s="18" t="str">
        <f>'工作表1'!C6</f>
        <v>育達高職</v>
      </c>
      <c r="B9" s="6">
        <f>'工作表1'!A6</f>
        <v>5</v>
      </c>
      <c r="C9" s="7" t="str">
        <f>'工作表1'!B6</f>
        <v>大娛樂家</v>
      </c>
      <c r="D9" s="7" t="s">
        <v>1396</v>
      </c>
      <c r="E9" s="6" t="str">
        <f>'工作表1'!D6</f>
        <v>藝術群</v>
      </c>
      <c r="G9" s="6">
        <f>'工作表1'!H6</f>
        <v>50</v>
      </c>
      <c r="H9" s="19">
        <f>'工作表1'!K6</f>
        <v>0</v>
      </c>
      <c r="I9" s="5" t="s">
        <v>1012</v>
      </c>
      <c r="J9" s="5" t="s">
        <v>1012</v>
      </c>
      <c r="N9" s="5">
        <f t="shared" si="0"/>
        <v>0</v>
      </c>
    </row>
    <row r="10" spans="1:14" ht="33" customHeight="1">
      <c r="A10" s="18" t="str">
        <f>'工作表1'!C7</f>
        <v>育達高職</v>
      </c>
      <c r="B10" s="6">
        <f>'工作表1'!A7</f>
        <v>6</v>
      </c>
      <c r="C10" s="7" t="str">
        <f>'工作表1'!B7</f>
        <v>我是大富翁07/02</v>
      </c>
      <c r="D10" s="7" t="s">
        <v>1397</v>
      </c>
      <c r="E10" s="6" t="str">
        <f>'工作表1'!D7</f>
        <v>商業管理群</v>
      </c>
      <c r="G10" s="6">
        <f>'工作表1'!H7</f>
        <v>50</v>
      </c>
      <c r="H10" s="19" t="str">
        <f>'工作表1'!K7</f>
        <v>我是大富翁07/03 </v>
      </c>
      <c r="I10" s="5" t="s">
        <v>1012</v>
      </c>
      <c r="J10" s="5" t="s">
        <v>1012</v>
      </c>
      <c r="N10" s="5">
        <f t="shared" si="0"/>
        <v>0</v>
      </c>
    </row>
    <row r="11" spans="1:14" ht="33" customHeight="1">
      <c r="A11" s="18" t="str">
        <f>'工作表1'!C8</f>
        <v>育達高職</v>
      </c>
      <c r="B11" s="6">
        <f>'工作表1'!A8</f>
        <v>7</v>
      </c>
      <c r="C11" s="7" t="str">
        <f>'工作表1'!B8</f>
        <v>我是大富翁07/03</v>
      </c>
      <c r="D11" s="7" t="s">
        <v>1397</v>
      </c>
      <c r="E11" s="6" t="str">
        <f>'工作表1'!D8</f>
        <v>商業管理群</v>
      </c>
      <c r="G11" s="6">
        <f>'工作表1'!H8</f>
        <v>50</v>
      </c>
      <c r="H11" s="19" t="str">
        <f>'工作表1'!K8</f>
        <v>我是大富翁07/02 </v>
      </c>
      <c r="I11" s="5" t="s">
        <v>1017</v>
      </c>
      <c r="J11" s="5" t="s">
        <v>1017</v>
      </c>
      <c r="N11" s="5">
        <f t="shared" si="0"/>
        <v>0</v>
      </c>
    </row>
    <row r="12" spans="1:14" ht="49.5" customHeight="1">
      <c r="A12" s="18" t="str">
        <f>'工作表1'!C9</f>
        <v>育達高職</v>
      </c>
      <c r="B12" s="6">
        <f>'工作表1'!A9</f>
        <v>8</v>
      </c>
      <c r="C12" s="7" t="str">
        <f>'工作表1'!B9</f>
        <v>我的少女時代07/02</v>
      </c>
      <c r="D12" s="7" t="s">
        <v>1398</v>
      </c>
      <c r="E12" s="6" t="str">
        <f>'工作表1'!D9</f>
        <v>家政群</v>
      </c>
      <c r="G12" s="6">
        <f>'工作表1'!H9</f>
        <v>50</v>
      </c>
      <c r="H12" s="19" t="str">
        <f>'工作表1'!K9</f>
        <v>我的少女時代07/03 </v>
      </c>
      <c r="I12" s="5" t="s">
        <v>1012</v>
      </c>
      <c r="J12" s="5" t="s">
        <v>1012</v>
      </c>
      <c r="N12" s="5">
        <f t="shared" si="0"/>
        <v>0</v>
      </c>
    </row>
    <row r="13" spans="1:14" ht="49.5" customHeight="1">
      <c r="A13" s="18" t="str">
        <f>'工作表1'!C10</f>
        <v>育達高職</v>
      </c>
      <c r="B13" s="6">
        <f>'工作表1'!A10</f>
        <v>9</v>
      </c>
      <c r="C13" s="7" t="str">
        <f>'工作表1'!B10</f>
        <v>我的少女時代07/03</v>
      </c>
      <c r="D13" s="7" t="s">
        <v>1398</v>
      </c>
      <c r="E13" s="6" t="str">
        <f>'工作表1'!D10</f>
        <v>家政群</v>
      </c>
      <c r="G13" s="6">
        <f>'工作表1'!H10</f>
        <v>50</v>
      </c>
      <c r="H13" s="19" t="str">
        <f>'工作表1'!K10</f>
        <v>我的少女時代07/02 </v>
      </c>
      <c r="I13" s="5" t="s">
        <v>1017</v>
      </c>
      <c r="J13" s="5" t="s">
        <v>1017</v>
      </c>
      <c r="N13" s="5">
        <f t="shared" si="0"/>
        <v>0</v>
      </c>
    </row>
    <row r="14" spans="1:14" ht="66" customHeight="1">
      <c r="A14" s="18" t="str">
        <f>'工作表1'!C11</f>
        <v>育達高職</v>
      </c>
      <c r="B14" s="6">
        <f>'工作表1'!A11</f>
        <v>10</v>
      </c>
      <c r="C14" s="7" t="str">
        <f>'工作表1'!B11</f>
        <v>料理小當家07/02</v>
      </c>
      <c r="D14" s="7" t="s">
        <v>1399</v>
      </c>
      <c r="E14" s="6" t="str">
        <f>'工作表1'!D11</f>
        <v>餐旅群</v>
      </c>
      <c r="G14" s="6">
        <f>'工作表1'!H11</f>
        <v>50</v>
      </c>
      <c r="H14" s="19" t="str">
        <f>'工作表1'!K11</f>
        <v>料理小當家07/03 </v>
      </c>
      <c r="I14" s="5" t="s">
        <v>1012</v>
      </c>
      <c r="J14" s="5" t="s">
        <v>1012</v>
      </c>
      <c r="N14" s="5">
        <f t="shared" si="0"/>
        <v>0</v>
      </c>
    </row>
    <row r="15" spans="1:14" ht="66" customHeight="1">
      <c r="A15" s="18" t="str">
        <f>'工作表1'!C12</f>
        <v>育達高職</v>
      </c>
      <c r="B15" s="6">
        <f>'工作表1'!A12</f>
        <v>11</v>
      </c>
      <c r="C15" s="7" t="str">
        <f>'工作表1'!B12</f>
        <v>料理小當家07/03</v>
      </c>
      <c r="D15" s="7" t="s">
        <v>1399</v>
      </c>
      <c r="E15" s="6" t="str">
        <f>'工作表1'!D12</f>
        <v>餐旅群</v>
      </c>
      <c r="G15" s="6">
        <f>'工作表1'!H12</f>
        <v>50</v>
      </c>
      <c r="H15" s="19" t="str">
        <f>'工作表1'!K12</f>
        <v>料理小當家07/02 </v>
      </c>
      <c r="I15" s="5" t="s">
        <v>1017</v>
      </c>
      <c r="J15" s="5" t="s">
        <v>1017</v>
      </c>
      <c r="N15" s="5">
        <f t="shared" si="0"/>
        <v>0</v>
      </c>
    </row>
    <row r="16" spans="1:14" ht="66" customHeight="1">
      <c r="A16" s="18" t="str">
        <f>'工作表1'!C13</f>
        <v>育達高職</v>
      </c>
      <c r="B16" s="6">
        <f>'工作表1'!A13</f>
        <v>12</v>
      </c>
      <c r="C16" s="7" t="str">
        <f>'工作表1'!B13</f>
        <v>料理高校 全國制霸 07/02</v>
      </c>
      <c r="D16" s="7" t="s">
        <v>1400</v>
      </c>
      <c r="E16" s="6" t="str">
        <f>'工作表1'!D13</f>
        <v>餐旅群</v>
      </c>
      <c r="G16" s="6">
        <f>'工作表1'!H13</f>
        <v>50</v>
      </c>
      <c r="H16" s="19" t="str">
        <f>'工作表1'!K13</f>
        <v>料理高校 全國制霸 07/03 </v>
      </c>
      <c r="I16" s="5" t="s">
        <v>1012</v>
      </c>
      <c r="J16" s="5" t="s">
        <v>1012</v>
      </c>
      <c r="N16" s="5">
        <f t="shared" si="0"/>
        <v>0</v>
      </c>
    </row>
    <row r="17" spans="1:14" ht="66" customHeight="1">
      <c r="A17" s="18" t="str">
        <f>'工作表1'!C14</f>
        <v>育達高職</v>
      </c>
      <c r="B17" s="6">
        <f>'工作表1'!A14</f>
        <v>13</v>
      </c>
      <c r="C17" s="7" t="str">
        <f>'工作表1'!B14</f>
        <v>料理高校 全國制霸 07/03</v>
      </c>
      <c r="D17" s="7" t="s">
        <v>1400</v>
      </c>
      <c r="E17" s="6" t="str">
        <f>'工作表1'!D14</f>
        <v>餐旅群</v>
      </c>
      <c r="G17" s="6">
        <f>'工作表1'!H14</f>
        <v>50</v>
      </c>
      <c r="H17" s="19" t="str">
        <f>'工作表1'!K14</f>
        <v>料理高校 全國制霸 07/02 </v>
      </c>
      <c r="I17" s="5" t="s">
        <v>1017</v>
      </c>
      <c r="J17" s="5" t="s">
        <v>1017</v>
      </c>
      <c r="N17" s="5">
        <f t="shared" si="0"/>
        <v>0</v>
      </c>
    </row>
    <row r="18" spans="1:14" ht="33" customHeight="1">
      <c r="A18" s="18" t="str">
        <f>'工作表1'!C15</f>
        <v>育達高職</v>
      </c>
      <c r="B18" s="6">
        <f>'工作表1'!A15</f>
        <v>14</v>
      </c>
      <c r="C18" s="7" t="str">
        <f>'工作表1'!B15</f>
        <v>決戰藝擂台</v>
      </c>
      <c r="D18" s="7" t="s">
        <v>1401</v>
      </c>
      <c r="E18" s="6" t="str">
        <f>'工作表1'!D15</f>
        <v>藝術群</v>
      </c>
      <c r="G18" s="6">
        <f>'工作表1'!H15</f>
        <v>50</v>
      </c>
      <c r="H18" s="19">
        <f>'工作表1'!K15</f>
        <v>0</v>
      </c>
      <c r="I18" s="5" t="s">
        <v>1017</v>
      </c>
      <c r="J18" s="5" t="s">
        <v>1017</v>
      </c>
      <c r="N18" s="5">
        <f t="shared" si="0"/>
        <v>0</v>
      </c>
    </row>
    <row r="19" spans="1:14" ht="66" customHeight="1">
      <c r="A19" s="18" t="str">
        <f>'工作表1'!C16</f>
        <v>育達高職</v>
      </c>
      <c r="B19" s="6">
        <f>'工作表1'!A16</f>
        <v>15</v>
      </c>
      <c r="C19" s="7" t="str">
        <f>'工作表1'!B16</f>
        <v>烘焙妙妙屋07/02</v>
      </c>
      <c r="D19" s="7" t="s">
        <v>1402</v>
      </c>
      <c r="E19" s="6" t="str">
        <f>'工作表1'!D16</f>
        <v>餐旅群</v>
      </c>
      <c r="G19" s="6">
        <f>'工作表1'!H16</f>
        <v>50</v>
      </c>
      <c r="H19" s="19" t="str">
        <f>'工作表1'!K16</f>
        <v>烘焙妙妙屋07/03 </v>
      </c>
      <c r="I19" s="5" t="s">
        <v>1012</v>
      </c>
      <c r="J19" s="5" t="s">
        <v>1012</v>
      </c>
      <c r="N19" s="5">
        <f t="shared" si="0"/>
        <v>0</v>
      </c>
    </row>
    <row r="20" spans="1:14" ht="66" customHeight="1">
      <c r="A20" s="18" t="str">
        <f>'工作表1'!C17</f>
        <v>育達高職</v>
      </c>
      <c r="B20" s="6">
        <f>'工作表1'!A17</f>
        <v>16</v>
      </c>
      <c r="C20" s="7" t="str">
        <f>'工作表1'!B17</f>
        <v>烘焙妙妙屋07/03</v>
      </c>
      <c r="D20" s="7" t="s">
        <v>1402</v>
      </c>
      <c r="E20" s="6" t="str">
        <f>'工作表1'!D17</f>
        <v>餐旅群</v>
      </c>
      <c r="G20" s="6">
        <f>'工作表1'!H17</f>
        <v>50</v>
      </c>
      <c r="H20" s="19" t="str">
        <f>'工作表1'!K17</f>
        <v>烘焙妙妙屋07/02 </v>
      </c>
      <c r="I20" s="5" t="s">
        <v>1017</v>
      </c>
      <c r="J20" s="5" t="s">
        <v>1017</v>
      </c>
      <c r="N20" s="5">
        <f t="shared" si="0"/>
        <v>0</v>
      </c>
    </row>
    <row r="21" spans="1:14" ht="33" customHeight="1">
      <c r="A21" s="18" t="str">
        <f>'工作表1'!C18</f>
        <v>育達高職</v>
      </c>
      <c r="B21" s="6">
        <f>'工作表1'!A18</f>
        <v>17</v>
      </c>
      <c r="C21" s="7" t="str">
        <f>'工作表1'!B18</f>
        <v>育達有嘻哈</v>
      </c>
      <c r="D21" s="7" t="s">
        <v>1403</v>
      </c>
      <c r="E21" s="6" t="str">
        <f>'工作表1'!D18</f>
        <v>藝術群</v>
      </c>
      <c r="G21" s="6">
        <f>'工作表1'!H18</f>
        <v>50</v>
      </c>
      <c r="H21" s="19">
        <f>'工作表1'!K18</f>
        <v>0</v>
      </c>
      <c r="I21" s="5" t="s">
        <v>1012</v>
      </c>
      <c r="J21" s="5" t="s">
        <v>1012</v>
      </c>
      <c r="N21" s="5">
        <f t="shared" si="0"/>
        <v>0</v>
      </c>
    </row>
    <row r="22" spans="1:14" ht="33" customHeight="1">
      <c r="A22" s="18" t="str">
        <f>'工作表1'!C19</f>
        <v>育達高職</v>
      </c>
      <c r="B22" s="6">
        <f>'工作表1'!A19</f>
        <v>18</v>
      </c>
      <c r="C22" s="7" t="str">
        <f>'工作表1'!B19</f>
        <v>舞功高手</v>
      </c>
      <c r="D22" s="7" t="s">
        <v>1404</v>
      </c>
      <c r="E22" s="6" t="str">
        <f>'工作表1'!D19</f>
        <v>藝術群</v>
      </c>
      <c r="G22" s="6">
        <f>'工作表1'!H19</f>
        <v>50</v>
      </c>
      <c r="H22" s="19">
        <f>'工作表1'!K19</f>
        <v>0</v>
      </c>
      <c r="I22" s="5" t="s">
        <v>1017</v>
      </c>
      <c r="J22" s="5" t="s">
        <v>1017</v>
      </c>
      <c r="N22" s="5">
        <f t="shared" si="0"/>
        <v>0</v>
      </c>
    </row>
    <row r="23" spans="1:14" ht="66" customHeight="1">
      <c r="A23" s="18" t="str">
        <f>'工作表1'!C20</f>
        <v>育達高職</v>
      </c>
      <c r="B23" s="6">
        <f>'工作表1'!A20</f>
        <v>19</v>
      </c>
      <c r="C23" s="7" t="str">
        <f>'工作表1'!B20</f>
        <v>西方美食 榮耀米其林07/02</v>
      </c>
      <c r="D23" s="7" t="s">
        <v>1405</v>
      </c>
      <c r="E23" s="6" t="str">
        <f>'工作表1'!D20</f>
        <v>餐旅群</v>
      </c>
      <c r="G23" s="6">
        <f>'工作表1'!H20</f>
        <v>50</v>
      </c>
      <c r="H23" s="19" t="str">
        <f>'工作表1'!K20</f>
        <v>西方美食 榮耀米其林07/03 </v>
      </c>
      <c r="I23" s="5" t="s">
        <v>1012</v>
      </c>
      <c r="J23" s="5" t="s">
        <v>1012</v>
      </c>
      <c r="N23" s="5">
        <f t="shared" si="0"/>
        <v>0</v>
      </c>
    </row>
    <row r="24" spans="1:14" ht="66" customHeight="1">
      <c r="A24" s="18" t="str">
        <f>'工作表1'!C21</f>
        <v>育達高職</v>
      </c>
      <c r="B24" s="6">
        <f>'工作表1'!A21</f>
        <v>20</v>
      </c>
      <c r="C24" s="7" t="str">
        <f>'工作表1'!B21</f>
        <v>西方美食 榮耀米其林07/03</v>
      </c>
      <c r="D24" s="7" t="s">
        <v>1405</v>
      </c>
      <c r="E24" s="6" t="str">
        <f>'工作表1'!D21</f>
        <v>餐旅群</v>
      </c>
      <c r="G24" s="6">
        <f>'工作表1'!H21</f>
        <v>50</v>
      </c>
      <c r="H24" s="19" t="str">
        <f>'工作表1'!K21</f>
        <v>西方美食 榮耀米其林07/02 </v>
      </c>
      <c r="I24" s="5" t="s">
        <v>1017</v>
      </c>
      <c r="J24" s="5" t="s">
        <v>1017</v>
      </c>
      <c r="N24" s="5">
        <f t="shared" si="0"/>
        <v>0</v>
      </c>
    </row>
    <row r="25" spans="1:14" ht="82.5" customHeight="1">
      <c r="A25" s="18" t="str">
        <f>'工作表1'!C22</f>
        <v>育達高職</v>
      </c>
      <c r="B25" s="6">
        <f>'工作表1'!A22</f>
        <v>21</v>
      </c>
      <c r="C25" s="7" t="str">
        <f>'工作表1'!B22</f>
        <v>觀光不NG 07/02</v>
      </c>
      <c r="D25" s="7" t="s">
        <v>1406</v>
      </c>
      <c r="E25" s="6" t="str">
        <f>'工作表1'!D22</f>
        <v>餐旅群</v>
      </c>
      <c r="G25" s="6">
        <f>'工作表1'!H22</f>
        <v>50</v>
      </c>
      <c r="H25" s="19" t="str">
        <f>'工作表1'!K22</f>
        <v>觀光不NG 07/03 </v>
      </c>
      <c r="I25" s="5" t="s">
        <v>1012</v>
      </c>
      <c r="J25" s="5" t="s">
        <v>1012</v>
      </c>
      <c r="N25" s="5">
        <f t="shared" si="0"/>
        <v>0</v>
      </c>
    </row>
    <row r="26" spans="1:14" ht="82.5" customHeight="1">
      <c r="A26" s="18" t="str">
        <f>'工作表1'!C23</f>
        <v>育達高職</v>
      </c>
      <c r="B26" s="6">
        <f>'工作表1'!A23</f>
        <v>22</v>
      </c>
      <c r="C26" s="7" t="str">
        <f>'工作表1'!B23</f>
        <v>觀光不NG 07/03</v>
      </c>
      <c r="D26" s="7" t="s">
        <v>1406</v>
      </c>
      <c r="E26" s="6" t="str">
        <f>'工作表1'!D23</f>
        <v>餐旅群</v>
      </c>
      <c r="G26" s="6">
        <f>'工作表1'!H23</f>
        <v>50</v>
      </c>
      <c r="H26" s="19" t="str">
        <f>'工作表1'!K23</f>
        <v>觀光不NG 07/02 </v>
      </c>
      <c r="I26" s="5" t="s">
        <v>1017</v>
      </c>
      <c r="J26" s="5" t="s">
        <v>1017</v>
      </c>
      <c r="N26" s="5">
        <f t="shared" si="0"/>
        <v>0</v>
      </c>
    </row>
    <row r="27" spans="1:14" ht="49.5" customHeight="1">
      <c r="A27" s="18" t="str">
        <f>'工作表1'!C24</f>
        <v>育達高職</v>
      </c>
      <c r="B27" s="6">
        <f>'工作表1'!A24</f>
        <v>23</v>
      </c>
      <c r="C27" s="7" t="str">
        <f>'工作表1'!B24</f>
        <v>設計隨你玩07/02</v>
      </c>
      <c r="D27" s="7" t="s">
        <v>1407</v>
      </c>
      <c r="E27" s="6" t="str">
        <f>'工作表1'!D24</f>
        <v>設計群</v>
      </c>
      <c r="G27" s="6">
        <f>'工作表1'!H24</f>
        <v>50</v>
      </c>
      <c r="H27" s="19" t="str">
        <f>'工作表1'!K24</f>
        <v>設計隨你玩07/03 </v>
      </c>
      <c r="I27" s="5" t="s">
        <v>1012</v>
      </c>
      <c r="J27" s="5" t="s">
        <v>1012</v>
      </c>
      <c r="N27" s="5">
        <f t="shared" si="0"/>
        <v>0</v>
      </c>
    </row>
    <row r="28" spans="1:14" ht="49.5" customHeight="1">
      <c r="A28" s="18" t="str">
        <f>'工作表1'!C25</f>
        <v>育達高職</v>
      </c>
      <c r="B28" s="6">
        <f>'工作表1'!A25</f>
        <v>24</v>
      </c>
      <c r="C28" s="7" t="str">
        <f>'工作表1'!B25</f>
        <v>設計隨你玩07/03</v>
      </c>
      <c r="D28" s="7" t="s">
        <v>1407</v>
      </c>
      <c r="E28" s="6" t="str">
        <f>'工作表1'!D25</f>
        <v>設計群</v>
      </c>
      <c r="G28" s="6">
        <f>'工作表1'!H25</f>
        <v>50</v>
      </c>
      <c r="H28" s="19" t="str">
        <f>'工作表1'!K25</f>
        <v>設計隨你玩07/02 </v>
      </c>
      <c r="I28" s="5" t="s">
        <v>1017</v>
      </c>
      <c r="J28" s="5" t="s">
        <v>1017</v>
      </c>
      <c r="N28" s="5">
        <f t="shared" si="0"/>
        <v>0</v>
      </c>
    </row>
    <row r="29" spans="1:14" ht="99" customHeight="1">
      <c r="A29" s="18" t="str">
        <f>'工作表1'!C26</f>
        <v>協和祐德高中</v>
      </c>
      <c r="B29" s="6">
        <f>'工作表1'!A26</f>
        <v>25</v>
      </c>
      <c r="C29" s="7" t="str">
        <f>'工作表1'!B26</f>
        <v>"布”能說的秘密</v>
      </c>
      <c r="D29" s="7" t="s">
        <v>773</v>
      </c>
      <c r="E29" s="6" t="str">
        <f>'工作表1'!D26</f>
        <v>設計群</v>
      </c>
      <c r="G29" s="6">
        <f>'工作表1'!H26</f>
        <v>25</v>
      </c>
      <c r="H29" s="19">
        <f>'工作表1'!K26</f>
        <v>0</v>
      </c>
      <c r="I29" s="5" t="s">
        <v>1078</v>
      </c>
      <c r="J29" s="5" t="s">
        <v>1078</v>
      </c>
      <c r="N29" s="5">
        <f t="shared" si="0"/>
        <v>0</v>
      </c>
    </row>
    <row r="30" spans="1:14" ht="82.5" customHeight="1">
      <c r="A30" s="18" t="str">
        <f>'工作表1'!C27</f>
        <v>協和祐德高中</v>
      </c>
      <c r="B30" s="6">
        <f>'工作表1'!A27</f>
        <v>26</v>
      </c>
      <c r="C30" s="7" t="str">
        <f>'工作表1'!B27</f>
        <v>LoL爭霸戰</v>
      </c>
      <c r="D30" s="7" t="s">
        <v>774</v>
      </c>
      <c r="E30" s="6" t="str">
        <f>'工作表1'!D27</f>
        <v>電機與電子群</v>
      </c>
      <c r="G30" s="6">
        <f>'工作表1'!H27</f>
        <v>40</v>
      </c>
      <c r="H30" s="19">
        <f>'工作表1'!K27</f>
        <v>0</v>
      </c>
      <c r="I30" s="5" t="s">
        <v>1080</v>
      </c>
      <c r="J30" s="5" t="s">
        <v>1080</v>
      </c>
      <c r="N30" s="5">
        <f t="shared" si="0"/>
        <v>0</v>
      </c>
    </row>
    <row r="31" spans="1:14" ht="49.5" customHeight="1">
      <c r="A31" s="18" t="str">
        <f>'工作表1'!C28</f>
        <v>協和祐德高中</v>
      </c>
      <c r="B31" s="6">
        <f>'工作表1'!A28</f>
        <v>27</v>
      </c>
      <c r="C31" s="7" t="str">
        <f>'工作表1'!B28</f>
        <v>「電」的世界</v>
      </c>
      <c r="D31" s="7" t="s">
        <v>1408</v>
      </c>
      <c r="E31" s="6" t="str">
        <f>'工作表1'!D28</f>
        <v>電機與電子群</v>
      </c>
      <c r="G31" s="6">
        <f>'工作表1'!H28</f>
        <v>40</v>
      </c>
      <c r="H31" s="19">
        <f>'工作表1'!K28</f>
        <v>0</v>
      </c>
      <c r="I31" s="5" t="s">
        <v>1078</v>
      </c>
      <c r="J31" s="5" t="s">
        <v>1078</v>
      </c>
      <c r="N31" s="5">
        <f t="shared" si="0"/>
        <v>0</v>
      </c>
    </row>
    <row r="32" spans="1:14" ht="82.5" customHeight="1">
      <c r="A32" s="18" t="str">
        <f>'工作表1'!C29</f>
        <v>協和祐德高中</v>
      </c>
      <c r="B32" s="6">
        <f>'工作表1'!A29</f>
        <v>28</v>
      </c>
      <c r="C32" s="7" t="str">
        <f>'工作表1'!B29</f>
        <v>創意生活飾品</v>
      </c>
      <c r="D32" s="7" t="s">
        <v>1409</v>
      </c>
      <c r="E32" s="6" t="str">
        <f>'工作表1'!D29</f>
        <v>設計群</v>
      </c>
      <c r="G32" s="6">
        <f>'工作表1'!H29</f>
        <v>30</v>
      </c>
      <c r="H32" s="19">
        <f>'工作表1'!K29</f>
        <v>0</v>
      </c>
      <c r="I32" s="5" t="s">
        <v>1080</v>
      </c>
      <c r="J32" s="5" t="s">
        <v>1080</v>
      </c>
      <c r="N32" s="5">
        <f t="shared" si="0"/>
        <v>0</v>
      </c>
    </row>
    <row r="33" spans="1:14" ht="132" customHeight="1">
      <c r="A33" s="18" t="str">
        <f>'工作表1'!C30</f>
        <v>協和祐德高中</v>
      </c>
      <c r="B33" s="6">
        <f>'工作表1'!A30</f>
        <v>29</v>
      </c>
      <c r="C33" s="7" t="str">
        <f>'工作表1'!B30</f>
        <v>妳是我的微電影</v>
      </c>
      <c r="D33" s="7" t="s">
        <v>1410</v>
      </c>
      <c r="E33" s="6" t="str">
        <f>'工作表1'!D30</f>
        <v>設計群</v>
      </c>
      <c r="G33" s="6">
        <f>'工作表1'!H30</f>
        <v>30</v>
      </c>
      <c r="H33" s="19">
        <f>'工作表1'!K30</f>
        <v>0</v>
      </c>
      <c r="I33" s="5" t="s">
        <v>1078</v>
      </c>
      <c r="J33" s="5" t="s">
        <v>1080</v>
      </c>
      <c r="N33" s="5">
        <f t="shared" si="0"/>
        <v>0</v>
      </c>
    </row>
    <row r="34" spans="1:14" ht="99" customHeight="1">
      <c r="A34" s="18" t="str">
        <f>'工作表1'!C31</f>
        <v>協和祐德高中</v>
      </c>
      <c r="B34" s="6">
        <f>'工作表1'!A31</f>
        <v>30</v>
      </c>
      <c r="C34" s="7" t="str">
        <f>'工作表1'!B31</f>
        <v>小小動畫家</v>
      </c>
      <c r="D34" s="7" t="s">
        <v>776</v>
      </c>
      <c r="E34" s="6" t="str">
        <f>'工作表1'!D31</f>
        <v>設計群</v>
      </c>
      <c r="G34" s="6">
        <f>'工作表1'!H31</f>
        <v>25</v>
      </c>
      <c r="H34" s="19">
        <f>'工作表1'!K31</f>
        <v>0</v>
      </c>
      <c r="I34" s="5" t="s">
        <v>1078</v>
      </c>
      <c r="J34" s="5" t="s">
        <v>1078</v>
      </c>
      <c r="N34" s="5">
        <f t="shared" si="0"/>
        <v>0</v>
      </c>
    </row>
    <row r="35" spans="1:14" ht="115.5" customHeight="1">
      <c r="A35" s="18" t="str">
        <f>'工作表1'!C32</f>
        <v>協和祐德高中</v>
      </c>
      <c r="B35" s="6">
        <f>'工作表1'!A32</f>
        <v>31</v>
      </c>
      <c r="C35" s="7" t="str">
        <f>'工作表1'!B32</f>
        <v>數位漫畫王</v>
      </c>
      <c r="D35" s="7" t="s">
        <v>777</v>
      </c>
      <c r="E35" s="6" t="str">
        <f>'工作表1'!D32</f>
        <v>設計群</v>
      </c>
      <c r="G35" s="6">
        <f>'工作表1'!H32</f>
        <v>30</v>
      </c>
      <c r="H35" s="19">
        <f>'工作表1'!K32</f>
        <v>0</v>
      </c>
      <c r="I35" s="5" t="s">
        <v>1080</v>
      </c>
      <c r="J35" s="5" t="s">
        <v>1080</v>
      </c>
      <c r="N35" s="5">
        <f t="shared" si="0"/>
        <v>0</v>
      </c>
    </row>
    <row r="36" spans="1:14" ht="82.5" customHeight="1">
      <c r="A36" s="18" t="str">
        <f>'工作表1'!C33</f>
        <v>協和祐德高中</v>
      </c>
      <c r="B36" s="6">
        <f>'工作表1'!A33</f>
        <v>32</v>
      </c>
      <c r="C36" s="7" t="str">
        <f>'工作表1'!B33</f>
        <v>極速競飆</v>
      </c>
      <c r="D36" s="7" t="s">
        <v>778</v>
      </c>
      <c r="E36" s="6" t="str">
        <f>'工作表1'!D33</f>
        <v>動力機械群</v>
      </c>
      <c r="G36" s="6">
        <f>'工作表1'!H33</f>
        <v>60</v>
      </c>
      <c r="H36" s="19">
        <f>'工作表1'!K33</f>
        <v>0</v>
      </c>
      <c r="I36" s="5" t="s">
        <v>1078</v>
      </c>
      <c r="J36" s="5" t="s">
        <v>1078</v>
      </c>
      <c r="N36" s="5">
        <f t="shared" si="0"/>
        <v>0</v>
      </c>
    </row>
    <row r="37" spans="1:14" ht="49.5" customHeight="1">
      <c r="A37" s="18" t="str">
        <f>'工作表1'!C34</f>
        <v>協和祐德高中</v>
      </c>
      <c r="B37" s="6">
        <f>'工作表1'!A34</f>
        <v>33</v>
      </c>
      <c r="C37" s="7" t="str">
        <f>'工作表1'!B34</f>
        <v>機器人爭霸戰</v>
      </c>
      <c r="D37" s="7" t="s">
        <v>1411</v>
      </c>
      <c r="E37" s="6" t="str">
        <f>'工作表1'!D34</f>
        <v>電機與電子群</v>
      </c>
      <c r="G37" s="6">
        <f>'工作表1'!H34</f>
        <v>40</v>
      </c>
      <c r="H37" s="19">
        <f>'工作表1'!K34</f>
        <v>0</v>
      </c>
      <c r="I37" s="5" t="s">
        <v>1080</v>
      </c>
      <c r="J37" s="5" t="s">
        <v>1080</v>
      </c>
      <c r="N37" s="5">
        <f aca="true" t="shared" si="1" ref="N37:N68">M37-L37</f>
        <v>0</v>
      </c>
    </row>
    <row r="38" spans="1:14" ht="82.5" customHeight="1">
      <c r="A38" s="18" t="str">
        <f>'工作表1'!C35</f>
        <v>協和祐德高中</v>
      </c>
      <c r="B38" s="6">
        <f>'工作表1'!A35</f>
        <v>34</v>
      </c>
      <c r="C38" s="7" t="str">
        <f>'工作表1'!B35</f>
        <v>漫畫達人</v>
      </c>
      <c r="D38" s="7" t="s">
        <v>779</v>
      </c>
      <c r="E38" s="6" t="str">
        <f>'工作表1'!D35</f>
        <v>設計群</v>
      </c>
      <c r="G38" s="6">
        <f>'工作表1'!H35</f>
        <v>30</v>
      </c>
      <c r="H38" s="19">
        <f>'工作表1'!K35</f>
        <v>0</v>
      </c>
      <c r="I38" s="5" t="s">
        <v>1078</v>
      </c>
      <c r="J38" s="5" t="s">
        <v>1078</v>
      </c>
      <c r="N38" s="5">
        <f t="shared" si="1"/>
        <v>0</v>
      </c>
    </row>
    <row r="39" spans="1:14" ht="49.5" customHeight="1">
      <c r="A39" s="18" t="str">
        <f>'工作表1'!C36</f>
        <v>協和祐德高中</v>
      </c>
      <c r="B39" s="6">
        <f>'工作表1'!A36</f>
        <v>35</v>
      </c>
      <c r="C39" s="7" t="str">
        <f>'工作表1'!B36</f>
        <v>貴族午後時光</v>
      </c>
      <c r="D39" s="7" t="s">
        <v>780</v>
      </c>
      <c r="E39" s="6" t="str">
        <f>'工作表1'!D36</f>
        <v>餐旅群</v>
      </c>
      <c r="G39" s="6">
        <f>'工作表1'!H36</f>
        <v>50</v>
      </c>
      <c r="H39" s="19">
        <f>'工作表1'!K36</f>
        <v>0</v>
      </c>
      <c r="I39" s="5" t="s">
        <v>1078</v>
      </c>
      <c r="J39" s="5" t="s">
        <v>1078</v>
      </c>
      <c r="N39" s="5">
        <f t="shared" si="1"/>
        <v>0</v>
      </c>
    </row>
    <row r="40" spans="1:14" ht="49.5" customHeight="1">
      <c r="A40" s="18" t="str">
        <f>'工作表1'!C37</f>
        <v>松山家商       </v>
      </c>
      <c r="B40" s="6">
        <f>'工作表1'!A37</f>
        <v>36</v>
      </c>
      <c r="C40" s="7" t="str">
        <f>'工作表1'!B37</f>
        <v>Q萌小皮物</v>
      </c>
      <c r="D40" s="7" t="s">
        <v>1412</v>
      </c>
      <c r="E40" s="6" t="str">
        <f>'工作表1'!D37</f>
        <v>設計群</v>
      </c>
      <c r="G40" s="6">
        <f>'工作表1'!H37</f>
        <v>30</v>
      </c>
      <c r="H40" s="19">
        <f>'工作表1'!K37</f>
        <v>0</v>
      </c>
      <c r="I40" s="5" t="s">
        <v>1012</v>
      </c>
      <c r="J40" s="5" t="s">
        <v>1012</v>
      </c>
      <c r="N40" s="5">
        <f t="shared" si="1"/>
        <v>0</v>
      </c>
    </row>
    <row r="41" spans="1:14" ht="66" customHeight="1">
      <c r="A41" s="18" t="str">
        <f>'工作表1'!C38</f>
        <v>松山家商       </v>
      </c>
      <c r="B41" s="6">
        <f>'工作表1'!A38</f>
        <v>37</v>
      </c>
      <c r="C41" s="7" t="str">
        <f>'工作表1'!B38</f>
        <v>SketchUp創意空間設計師</v>
      </c>
      <c r="D41" s="7" t="s">
        <v>782</v>
      </c>
      <c r="E41" s="6" t="str">
        <f>'工作表1'!D38</f>
        <v>設計群</v>
      </c>
      <c r="G41" s="6">
        <f>'工作表1'!H38</f>
        <v>30</v>
      </c>
      <c r="H41" s="19">
        <f>'工作表1'!K38</f>
        <v>0</v>
      </c>
      <c r="I41" s="5" t="s">
        <v>1012</v>
      </c>
      <c r="J41" s="5" t="s">
        <v>1012</v>
      </c>
      <c r="N41" s="5">
        <f t="shared" si="1"/>
        <v>0</v>
      </c>
    </row>
    <row r="42" spans="1:14" ht="33" customHeight="1">
      <c r="A42" s="18" t="str">
        <f>'工作表1'!C39</f>
        <v>松山家商       </v>
      </c>
      <c r="B42" s="6">
        <f>'工作表1'!A39</f>
        <v>38</v>
      </c>
      <c r="C42" s="7" t="str">
        <f>'工作表1'!B39</f>
        <v>國際金融遊戲</v>
      </c>
      <c r="D42" s="7" t="s">
        <v>416</v>
      </c>
      <c r="E42" s="6" t="str">
        <f>'工作表1'!D39</f>
        <v>商業管理群</v>
      </c>
      <c r="G42" s="6">
        <f>'工作表1'!H39</f>
        <v>24</v>
      </c>
      <c r="H42" s="19">
        <f>'工作表1'!K39</f>
        <v>0</v>
      </c>
      <c r="I42" s="5" t="s">
        <v>1012</v>
      </c>
      <c r="J42" s="5" t="s">
        <v>1012</v>
      </c>
      <c r="N42" s="5">
        <f t="shared" si="1"/>
        <v>0</v>
      </c>
    </row>
    <row r="43" spans="1:14" ht="66" customHeight="1">
      <c r="A43" s="18" t="str">
        <f>'工作表1'!C40</f>
        <v>松山家商       </v>
      </c>
      <c r="B43" s="6">
        <f>'工作表1'!A40</f>
        <v>39</v>
      </c>
      <c r="C43" s="7" t="str">
        <f>'工作表1'!B40</f>
        <v>學理財玩文創手作研習營</v>
      </c>
      <c r="D43" s="7" t="s">
        <v>1413</v>
      </c>
      <c r="E43" s="6" t="str">
        <f>'工作表1'!D40</f>
        <v>商業管理群</v>
      </c>
      <c r="G43" s="6">
        <f>'工作表1'!H40</f>
        <v>30</v>
      </c>
      <c r="H43" s="19">
        <f>'工作表1'!K40</f>
        <v>0</v>
      </c>
      <c r="I43" s="5" t="s">
        <v>1012</v>
      </c>
      <c r="J43" s="5" t="s">
        <v>1012</v>
      </c>
      <c r="N43" s="5">
        <f t="shared" si="1"/>
        <v>0</v>
      </c>
    </row>
    <row r="44" spans="1:14" ht="33" customHeight="1">
      <c r="A44" s="18" t="str">
        <f>'工作表1'!C41</f>
        <v>松山家商       </v>
      </c>
      <c r="B44" s="6">
        <f>'工作表1'!A41</f>
        <v>40</v>
      </c>
      <c r="C44" s="7" t="str">
        <f>'工作表1'!B41</f>
        <v>小小家具設計師</v>
      </c>
      <c r="D44" s="7" t="s">
        <v>1414</v>
      </c>
      <c r="E44" s="6" t="str">
        <f>'工作表1'!D41</f>
        <v>設計群</v>
      </c>
      <c r="G44" s="6">
        <f>'工作表1'!H41</f>
        <v>30</v>
      </c>
      <c r="H44" s="19">
        <f>'工作表1'!K41</f>
        <v>0</v>
      </c>
      <c r="I44" s="5" t="s">
        <v>1012</v>
      </c>
      <c r="J44" s="5" t="s">
        <v>1012</v>
      </c>
      <c r="N44" s="5">
        <f t="shared" si="1"/>
        <v>0</v>
      </c>
    </row>
    <row r="45" spans="1:14" ht="33" customHeight="1">
      <c r="A45" s="18" t="str">
        <f>'工作表1'!C42</f>
        <v>松山家商       </v>
      </c>
      <c r="B45" s="6">
        <f>'工作表1'!A42</f>
        <v>41</v>
      </c>
      <c r="C45" s="7" t="str">
        <f>'工作表1'!B42</f>
        <v>小清新乾燥花卡片設計</v>
      </c>
      <c r="D45" s="7" t="s">
        <v>928</v>
      </c>
      <c r="E45" s="6" t="str">
        <f>'工作表1'!D42</f>
        <v>設計群</v>
      </c>
      <c r="G45" s="6">
        <f>'工作表1'!H42</f>
        <v>25</v>
      </c>
      <c r="H45" s="19">
        <f>'工作表1'!K42</f>
        <v>0</v>
      </c>
      <c r="I45" s="5" t="s">
        <v>1012</v>
      </c>
      <c r="J45" s="5" t="s">
        <v>1012</v>
      </c>
      <c r="N45" s="5">
        <f t="shared" si="1"/>
        <v>0</v>
      </c>
    </row>
    <row r="46" spans="1:14" ht="49.5" customHeight="1">
      <c r="A46" s="18" t="str">
        <f>'工作表1'!C43</f>
        <v>松山家商       </v>
      </c>
      <c r="B46" s="6">
        <f>'工作表1'!A43</f>
        <v>42</v>
      </c>
      <c r="C46" s="7" t="str">
        <f>'工作表1'!B43</f>
        <v>我是小老闆</v>
      </c>
      <c r="D46" s="7" t="s">
        <v>784</v>
      </c>
      <c r="E46" s="6" t="str">
        <f>'工作表1'!D43</f>
        <v>商業管理群</v>
      </c>
      <c r="G46" s="6">
        <f>'工作表1'!H43</f>
        <v>30</v>
      </c>
      <c r="H46" s="19">
        <f>'工作表1'!K43</f>
        <v>0</v>
      </c>
      <c r="I46" s="5" t="s">
        <v>1012</v>
      </c>
      <c r="J46" s="5" t="s">
        <v>1012</v>
      </c>
      <c r="N46" s="5">
        <f t="shared" si="1"/>
        <v>0</v>
      </c>
    </row>
    <row r="47" spans="1:14" ht="33" customHeight="1">
      <c r="A47" s="18" t="str">
        <f>'工作表1'!C44</f>
        <v>松山家商       </v>
      </c>
      <c r="B47" s="6">
        <f>'工作表1'!A44</f>
        <v>43</v>
      </c>
      <c r="C47" s="7" t="str">
        <f>'工作表1'!B44</f>
        <v>機器人自走車體驗</v>
      </c>
      <c r="D47" s="7" t="s">
        <v>929</v>
      </c>
      <c r="E47" s="6" t="str">
        <f>'工作表1'!D44</f>
        <v>商業管理群</v>
      </c>
      <c r="G47" s="6">
        <f>'工作表1'!H44</f>
        <v>30</v>
      </c>
      <c r="H47" s="19">
        <f>'工作表1'!K44</f>
        <v>0</v>
      </c>
      <c r="I47" s="5" t="s">
        <v>1012</v>
      </c>
      <c r="J47" s="5" t="s">
        <v>1012</v>
      </c>
      <c r="N47" s="5">
        <f t="shared" si="1"/>
        <v>0</v>
      </c>
    </row>
    <row r="48" spans="1:14" ht="33" customHeight="1">
      <c r="A48" s="18" t="str">
        <f>'工作表1'!C45</f>
        <v>松山家商       </v>
      </c>
      <c r="B48" s="6">
        <f>'工作表1'!A45</f>
        <v>44</v>
      </c>
      <c r="C48" s="7" t="str">
        <f>'工作表1'!B45</f>
        <v>特務@英文有樂町</v>
      </c>
      <c r="D48" s="7" t="s">
        <v>930</v>
      </c>
      <c r="E48" s="6" t="str">
        <f>'工作表1'!D45</f>
        <v>外語群</v>
      </c>
      <c r="G48" s="6">
        <f>'工作表1'!H45</f>
        <v>30</v>
      </c>
      <c r="H48" s="19">
        <f>'工作表1'!K45</f>
        <v>0</v>
      </c>
      <c r="I48" s="5" t="s">
        <v>1012</v>
      </c>
      <c r="J48" s="5" t="s">
        <v>1012</v>
      </c>
      <c r="N48" s="5">
        <f t="shared" si="1"/>
        <v>0</v>
      </c>
    </row>
    <row r="49" spans="1:14" ht="66" customHeight="1">
      <c r="A49" s="18" t="str">
        <f>'工作表1'!C46</f>
        <v>松山工農    </v>
      </c>
      <c r="B49" s="6">
        <f>'工作表1'!A46</f>
        <v>45</v>
      </c>
      <c r="C49" s="7" t="str">
        <f>'工作表1'!B46</f>
        <v>i-動手、i-動腦</v>
      </c>
      <c r="D49" s="7" t="s">
        <v>1415</v>
      </c>
      <c r="E49" s="6" t="str">
        <f>'工作表1'!D46</f>
        <v>電機與電子群</v>
      </c>
      <c r="G49" s="6">
        <f>'工作表1'!H46</f>
        <v>40</v>
      </c>
      <c r="H49" s="19">
        <f>'工作表1'!K46</f>
        <v>0</v>
      </c>
      <c r="I49" s="5" t="s">
        <v>1110</v>
      </c>
      <c r="J49" s="5" t="s">
        <v>1110</v>
      </c>
      <c r="N49" s="5">
        <f t="shared" si="1"/>
        <v>0</v>
      </c>
    </row>
    <row r="50" spans="1:14" ht="66" customHeight="1">
      <c r="A50" s="18" t="str">
        <f>'工作表1'!C47</f>
        <v>松山工農    </v>
      </c>
      <c r="B50" s="6">
        <f>'工作表1'!A47</f>
        <v>46</v>
      </c>
      <c r="C50" s="7" t="str">
        <f>'工作表1'!B47</f>
        <v>列印_個人特色，運用  3D  繪圖技術</v>
      </c>
      <c r="D50" s="7" t="s">
        <v>786</v>
      </c>
      <c r="E50" s="6" t="str">
        <f>'工作表1'!D47</f>
        <v>機械群</v>
      </c>
      <c r="G50" s="6">
        <f>'工作表1'!H47</f>
        <v>18</v>
      </c>
      <c r="H50" s="19">
        <f>'工作表1'!K47</f>
        <v>0</v>
      </c>
      <c r="I50" s="5" t="s">
        <v>1110</v>
      </c>
      <c r="J50" s="5" t="s">
        <v>1110</v>
      </c>
      <c r="N50" s="5">
        <f t="shared" si="1"/>
        <v>0</v>
      </c>
    </row>
    <row r="51" spans="1:14" ht="33" customHeight="1">
      <c r="A51" s="18" t="str">
        <f>'工作表1'!C48</f>
        <v>松山工農    </v>
      </c>
      <c r="B51" s="6">
        <f>'工作表1'!A48</f>
        <v>47</v>
      </c>
      <c r="C51" s="7" t="str">
        <f>'工作表1'!B48</f>
        <v>大卸八塊vs 無敵風火輪</v>
      </c>
      <c r="D51" s="7" t="s">
        <v>1416</v>
      </c>
      <c r="E51" s="6" t="str">
        <f>'工作表1'!D48</f>
        <v>動力機械群</v>
      </c>
      <c r="G51" s="6">
        <f>'工作表1'!H48</f>
        <v>40</v>
      </c>
      <c r="H51" s="19">
        <f>'工作表1'!K48</f>
        <v>0</v>
      </c>
      <c r="I51" s="5" t="s">
        <v>1110</v>
      </c>
      <c r="J51" s="5" t="s">
        <v>1110</v>
      </c>
      <c r="N51" s="5">
        <f t="shared" si="1"/>
        <v>0</v>
      </c>
    </row>
    <row r="52" spans="1:14" ht="66" customHeight="1">
      <c r="A52" s="18" t="str">
        <f>'工作表1'!C49</f>
        <v>松山工農    </v>
      </c>
      <c r="B52" s="6">
        <f>'工作表1'!A49</f>
        <v>48</v>
      </c>
      <c r="C52" s="7" t="str">
        <f>'工作表1'!B49</f>
        <v>戀戀聲光</v>
      </c>
      <c r="D52" s="7" t="s">
        <v>788</v>
      </c>
      <c r="E52" s="6" t="str">
        <f>'工作表1'!D49</f>
        <v>電機與電子群</v>
      </c>
      <c r="G52" s="6">
        <f>'工作表1'!H49</f>
        <v>20</v>
      </c>
      <c r="H52" s="19">
        <f>'工作表1'!K49</f>
        <v>0</v>
      </c>
      <c r="I52" s="5" t="s">
        <v>1110</v>
      </c>
      <c r="J52" s="5" t="s">
        <v>1110</v>
      </c>
      <c r="N52" s="5">
        <f t="shared" si="1"/>
        <v>0</v>
      </c>
    </row>
    <row r="53" spans="1:14" ht="82.5" customHeight="1">
      <c r="A53" s="18" t="str">
        <f>'工作表1'!C50</f>
        <v>松山工農    </v>
      </c>
      <c r="B53" s="6">
        <f>'工作表1'!A50</f>
        <v>49</v>
      </c>
      <c r="C53" s="7" t="str">
        <f>'工作表1'!B50</f>
        <v>拈花惹草玩園藝</v>
      </c>
      <c r="D53" s="7" t="s">
        <v>789</v>
      </c>
      <c r="E53" s="6" t="str">
        <f>'工作表1'!D50</f>
        <v>農業群</v>
      </c>
      <c r="G53" s="6">
        <f>'工作表1'!H50</f>
        <v>20</v>
      </c>
      <c r="H53" s="19">
        <f>'工作表1'!K50</f>
        <v>0</v>
      </c>
      <c r="I53" s="5" t="s">
        <v>1110</v>
      </c>
      <c r="J53" s="5" t="s">
        <v>1110</v>
      </c>
      <c r="N53" s="5">
        <f t="shared" si="1"/>
        <v>0</v>
      </c>
    </row>
    <row r="54" spans="1:14" ht="66" customHeight="1">
      <c r="A54" s="18" t="str">
        <f>'工作表1'!C51</f>
        <v>松山工農    </v>
      </c>
      <c r="B54" s="6">
        <f>'工作表1'!A51</f>
        <v>50</v>
      </c>
      <c r="C54" s="7" t="str">
        <f>'工作表1'!B51</f>
        <v>生活化學體驗營</v>
      </c>
      <c r="D54" s="7" t="s">
        <v>790</v>
      </c>
      <c r="E54" s="6" t="str">
        <f>'工作表1'!D51</f>
        <v>化工群</v>
      </c>
      <c r="G54" s="6">
        <f>'工作表1'!H51</f>
        <v>20</v>
      </c>
      <c r="H54" s="19">
        <f>'工作表1'!K51</f>
        <v>0</v>
      </c>
      <c r="I54" s="5" t="s">
        <v>1110</v>
      </c>
      <c r="J54" s="5" t="s">
        <v>1110</v>
      </c>
      <c r="N54" s="5">
        <f t="shared" si="1"/>
        <v>0</v>
      </c>
    </row>
    <row r="55" spans="1:14" ht="33" customHeight="1">
      <c r="A55" s="18" t="str">
        <f>'工作表1'!C52</f>
        <v>松山工農    </v>
      </c>
      <c r="B55" s="6">
        <f>'工作表1'!A52</f>
        <v>51</v>
      </c>
      <c r="C55" s="7" t="str">
        <f>'工作表1'!B52</f>
        <v>美食之旅</v>
      </c>
      <c r="D55" s="7" t="s">
        <v>791</v>
      </c>
      <c r="E55" s="6" t="str">
        <f>'工作表1'!D52</f>
        <v>食品群</v>
      </c>
      <c r="G55" s="6">
        <f>'工作表1'!H52</f>
        <v>40</v>
      </c>
      <c r="H55" s="19">
        <f>'工作表1'!K52</f>
        <v>0</v>
      </c>
      <c r="I55" s="5" t="s">
        <v>1110</v>
      </c>
      <c r="J55" s="5" t="s">
        <v>1110</v>
      </c>
      <c r="N55" s="5">
        <f t="shared" si="1"/>
        <v>0</v>
      </c>
    </row>
    <row r="56" spans="1:14" ht="82.5" customHeight="1">
      <c r="A56" s="18" t="str">
        <f>'工作表1'!C53</f>
        <v>松山工農    </v>
      </c>
      <c r="B56" s="6">
        <f>'工作表1'!A53</f>
        <v>52</v>
      </c>
      <c r="C56" s="7" t="str">
        <f>'工作表1'!B53</f>
        <v>解開網路的奧秘封面</v>
      </c>
      <c r="D56" s="7" t="s">
        <v>792</v>
      </c>
      <c r="E56" s="6" t="str">
        <f>'工作表1'!D53</f>
        <v>電機與電子群</v>
      </c>
      <c r="G56" s="6">
        <f>'工作表1'!H53</f>
        <v>20</v>
      </c>
      <c r="H56" s="19">
        <f>'工作表1'!K53</f>
        <v>0</v>
      </c>
      <c r="I56" s="5" t="s">
        <v>1110</v>
      </c>
      <c r="J56" s="5" t="s">
        <v>1110</v>
      </c>
      <c r="N56" s="5">
        <f t="shared" si="1"/>
        <v>0</v>
      </c>
    </row>
    <row r="57" spans="1:14" ht="82.5" customHeight="1">
      <c r="A57" s="18" t="str">
        <f>'工作表1'!C54</f>
        <v>金甌女中</v>
      </c>
      <c r="B57" s="6">
        <f>'工作表1'!A54</f>
        <v>53</v>
      </c>
      <c r="C57" s="7" t="str">
        <f>'工作表1'!B54</f>
        <v>日本夏之戀體驗營</v>
      </c>
      <c r="D57" s="7" t="s">
        <v>1417</v>
      </c>
      <c r="E57" s="6" t="str">
        <f>'工作表1'!D54</f>
        <v>外語群</v>
      </c>
      <c r="G57" s="6">
        <f>'工作表1'!H54</f>
        <v>30</v>
      </c>
      <c r="H57" s="19">
        <f>'工作表1'!K54</f>
        <v>0</v>
      </c>
      <c r="I57" s="5" t="s">
        <v>1110</v>
      </c>
      <c r="J57" s="5" t="s">
        <v>1110</v>
      </c>
      <c r="N57" s="5">
        <f t="shared" si="1"/>
        <v>0</v>
      </c>
    </row>
    <row r="58" spans="1:14" ht="66" customHeight="1">
      <c r="A58" s="18" t="str">
        <f>'工作表1'!C55</f>
        <v>金甌女中</v>
      </c>
      <c r="B58" s="6">
        <f>'工作表1'!A55</f>
        <v>54</v>
      </c>
      <c r="C58" s="7" t="str">
        <f>'工作表1'!B55</f>
        <v>歡樂時尚創業營</v>
      </c>
      <c r="D58" s="7" t="s">
        <v>1418</v>
      </c>
      <c r="E58" s="6" t="str">
        <f>'工作表1'!D55</f>
        <v>商業管理群</v>
      </c>
      <c r="G58" s="6">
        <f>'工作表1'!H55</f>
        <v>25</v>
      </c>
      <c r="H58" s="19">
        <f>'工作表1'!K55</f>
        <v>0</v>
      </c>
      <c r="I58" s="5" t="s">
        <v>1110</v>
      </c>
      <c r="J58" s="5" t="s">
        <v>1110</v>
      </c>
      <c r="N58" s="5">
        <f t="shared" si="1"/>
        <v>0</v>
      </c>
    </row>
    <row r="59" spans="1:14" ht="66" customHeight="1">
      <c r="A59" s="18" t="str">
        <f>'工作表1'!C56</f>
        <v>金甌女中</v>
      </c>
      <c r="B59" s="6">
        <f>'工作表1'!A56</f>
        <v>55</v>
      </c>
      <c r="C59" s="7" t="str">
        <f>'工作表1'!B56</f>
        <v>繽紛多媒設計營</v>
      </c>
      <c r="D59" s="7" t="s">
        <v>1419</v>
      </c>
      <c r="E59" s="6" t="str">
        <f>'工作表1'!D56</f>
        <v>設計群</v>
      </c>
      <c r="G59" s="6">
        <f>'工作表1'!H56</f>
        <v>25</v>
      </c>
      <c r="H59" s="19">
        <f>'工作表1'!K56</f>
        <v>0</v>
      </c>
      <c r="I59" s="5" t="s">
        <v>1110</v>
      </c>
      <c r="J59" s="5" t="s">
        <v>1110</v>
      </c>
      <c r="N59" s="5">
        <f t="shared" si="1"/>
        <v>0</v>
      </c>
    </row>
    <row r="60" spans="1:14" ht="66" customHeight="1">
      <c r="A60" s="18" t="str">
        <f>'工作表1'!C57</f>
        <v>金甌女中</v>
      </c>
      <c r="B60" s="6">
        <f>'工作表1'!A57</f>
        <v>56</v>
      </c>
      <c r="C60" s="7" t="str">
        <f>'工作表1'!B57</f>
        <v>英語配音VR酷炫秀</v>
      </c>
      <c r="D60" s="7" t="s">
        <v>1420</v>
      </c>
      <c r="E60" s="6" t="str">
        <f>'工作表1'!D57</f>
        <v>外語群</v>
      </c>
      <c r="G60" s="6">
        <f>'工作表1'!H57</f>
        <v>25</v>
      </c>
      <c r="H60" s="19">
        <f>'工作表1'!K57</f>
        <v>0</v>
      </c>
      <c r="I60" s="5" t="s">
        <v>1110</v>
      </c>
      <c r="J60" s="5" t="s">
        <v>1110</v>
      </c>
      <c r="N60" s="5">
        <f t="shared" si="1"/>
        <v>0</v>
      </c>
    </row>
    <row r="61" spans="1:14" ht="66" customHeight="1">
      <c r="A61" s="18" t="str">
        <f>'工作表1'!C58</f>
        <v>金甌女中</v>
      </c>
      <c r="B61" s="6">
        <f>'工作表1'!A58</f>
        <v>57</v>
      </c>
      <c r="C61" s="7" t="str">
        <f>'工作表1'!B58</f>
        <v>觀光餐旅小當家</v>
      </c>
      <c r="D61" s="7" t="s">
        <v>1421</v>
      </c>
      <c r="E61" s="6" t="str">
        <f>'工作表1'!D58</f>
        <v>餐旅群</v>
      </c>
      <c r="G61" s="6">
        <f>'工作表1'!H58</f>
        <v>25</v>
      </c>
      <c r="H61" s="19">
        <f>'工作表1'!K58</f>
        <v>0</v>
      </c>
      <c r="I61" s="5" t="s">
        <v>1110</v>
      </c>
      <c r="J61" s="5" t="s">
        <v>1110</v>
      </c>
      <c r="N61" s="5">
        <f t="shared" si="1"/>
        <v>0</v>
      </c>
    </row>
    <row r="62" spans="1:14" ht="82.5" customHeight="1">
      <c r="A62" s="18" t="str">
        <f>'工作表1'!C59</f>
        <v>東方工商</v>
      </c>
      <c r="B62" s="6">
        <f>'工作表1'!A59</f>
        <v>58</v>
      </c>
      <c r="C62" s="7" t="str">
        <f>'工作表1'!B59</f>
        <v>WOWO~宮崎駿!!設計文創研習營</v>
      </c>
      <c r="D62" s="7" t="s">
        <v>1422</v>
      </c>
      <c r="E62" s="6" t="str">
        <f>'工作表1'!D59</f>
        <v>設計群</v>
      </c>
      <c r="G62" s="6">
        <f>'工作表1'!H59</f>
        <v>70</v>
      </c>
      <c r="H62" s="19">
        <f>'工作表1'!K59</f>
        <v>0</v>
      </c>
      <c r="I62" s="5" t="s">
        <v>1110</v>
      </c>
      <c r="J62" s="5" t="s">
        <v>1110</v>
      </c>
      <c r="N62" s="5">
        <f t="shared" si="1"/>
        <v>0</v>
      </c>
    </row>
    <row r="63" spans="1:14" ht="49.5" customHeight="1">
      <c r="A63" s="18" t="str">
        <f>'工作表1'!C60</f>
        <v>東方工商</v>
      </c>
      <c r="B63" s="6">
        <f>'工作表1'!A60</f>
        <v>59</v>
      </c>
      <c r="C63" s="7" t="str">
        <f>'工作表1'!B60</f>
        <v>型男型女大改造</v>
      </c>
      <c r="D63" s="7" t="s">
        <v>1423</v>
      </c>
      <c r="E63" s="6" t="str">
        <f>'工作表1'!D60</f>
        <v>家政群</v>
      </c>
      <c r="G63" s="6">
        <f>'工作表1'!H60</f>
        <v>70</v>
      </c>
      <c r="H63" s="19">
        <f>'工作表1'!K60</f>
        <v>0</v>
      </c>
      <c r="I63" s="5" t="s">
        <v>1110</v>
      </c>
      <c r="J63" s="5" t="s">
        <v>1110</v>
      </c>
      <c r="N63" s="5">
        <f t="shared" si="1"/>
        <v>0</v>
      </c>
    </row>
    <row r="64" spans="1:14" ht="49.5" customHeight="1">
      <c r="A64" s="18" t="str">
        <f>'工作表1'!C61</f>
        <v>東方工商</v>
      </c>
      <c r="B64" s="6">
        <f>'工作表1'!A61</f>
        <v>60</v>
      </c>
      <c r="C64" s="7" t="str">
        <f>'工作表1'!B61</f>
        <v>幸福的美味 快樂料理王</v>
      </c>
      <c r="D64" s="7" t="s">
        <v>1424</v>
      </c>
      <c r="E64" s="6" t="str">
        <f>'工作表1'!D61</f>
        <v>餐旅群</v>
      </c>
      <c r="G64" s="6">
        <f>'工作表1'!H61</f>
        <v>70</v>
      </c>
      <c r="H64" s="19">
        <f>'工作表1'!K61</f>
        <v>0</v>
      </c>
      <c r="I64" s="5" t="s">
        <v>1110</v>
      </c>
      <c r="J64" s="5" t="s">
        <v>1110</v>
      </c>
      <c r="N64" s="5">
        <f t="shared" si="1"/>
        <v>0</v>
      </c>
    </row>
    <row r="65" spans="1:14" ht="49.5" customHeight="1">
      <c r="A65" s="18" t="str">
        <f>'工作表1'!C62</f>
        <v>喬治高職</v>
      </c>
      <c r="B65" s="6">
        <f>'工作表1'!A62</f>
        <v>61</v>
      </c>
      <c r="C65" s="7" t="str">
        <f>'工作表1'!B62</f>
        <v>一日韓星體驗7/3</v>
      </c>
      <c r="D65" s="7" t="s">
        <v>1425</v>
      </c>
      <c r="E65" s="6" t="str">
        <f>'工作表1'!D62</f>
        <v>家政群</v>
      </c>
      <c r="G65" s="6">
        <f>'工作表1'!H62</f>
        <v>70</v>
      </c>
      <c r="H65" s="19" t="str">
        <f>'工作表1'!K62</f>
        <v>一日韓星體驗7/4 </v>
      </c>
      <c r="I65" s="5" t="s">
        <v>1017</v>
      </c>
      <c r="J65" s="5" t="s">
        <v>1017</v>
      </c>
      <c r="N65" s="5">
        <f t="shared" si="1"/>
        <v>0</v>
      </c>
    </row>
    <row r="66" spans="1:14" ht="49.5" customHeight="1">
      <c r="A66" s="18" t="str">
        <f>'工作表1'!C63</f>
        <v>喬治高職</v>
      </c>
      <c r="B66" s="6">
        <f>'工作表1'!A63</f>
        <v>62</v>
      </c>
      <c r="C66" s="7" t="str">
        <f>'工作表1'!B63</f>
        <v>一日韓星體驗7/4</v>
      </c>
      <c r="D66" s="7" t="s">
        <v>1425</v>
      </c>
      <c r="E66" s="6" t="str">
        <f>'工作表1'!D63</f>
        <v>家政群</v>
      </c>
      <c r="G66" s="6">
        <f>'工作表1'!H63</f>
        <v>70</v>
      </c>
      <c r="H66" s="19" t="str">
        <f>'工作表1'!K63</f>
        <v>一日韓星體驗7/3 </v>
      </c>
      <c r="I66" s="5" t="s">
        <v>1078</v>
      </c>
      <c r="J66" s="5" t="s">
        <v>1078</v>
      </c>
      <c r="N66" s="5">
        <f t="shared" si="1"/>
        <v>0</v>
      </c>
    </row>
    <row r="67" spans="1:14" ht="66" customHeight="1">
      <c r="A67" s="18" t="str">
        <f>'工作表1'!C64</f>
        <v>喬治高職</v>
      </c>
      <c r="B67" s="6">
        <f>'工作表1'!A64</f>
        <v>63</v>
      </c>
      <c r="C67" s="7" t="str">
        <f>'工作表1'!B64</f>
        <v>樂齡生活饗遊趣7/3</v>
      </c>
      <c r="D67" s="7" t="s">
        <v>1426</v>
      </c>
      <c r="E67" s="6" t="str">
        <f>'工作表1'!D64</f>
        <v>家政群</v>
      </c>
      <c r="G67" s="6">
        <f>'工作表1'!H64</f>
        <v>70</v>
      </c>
      <c r="H67" s="19" t="str">
        <f>'工作表1'!K64</f>
        <v>樂齡生活饗遊趣7/4 </v>
      </c>
      <c r="I67" s="5" t="s">
        <v>1017</v>
      </c>
      <c r="J67" s="5" t="s">
        <v>1017</v>
      </c>
      <c r="N67" s="5">
        <f t="shared" si="1"/>
        <v>0</v>
      </c>
    </row>
    <row r="68" spans="1:14" ht="66" customHeight="1">
      <c r="A68" s="18" t="str">
        <f>'工作表1'!C65</f>
        <v>喬治高職</v>
      </c>
      <c r="B68" s="6">
        <f>'工作表1'!A65</f>
        <v>64</v>
      </c>
      <c r="C68" s="7" t="str">
        <f>'工作表1'!B65</f>
        <v>樂齡生活饗遊趣7/4</v>
      </c>
      <c r="D68" s="7" t="s">
        <v>1426</v>
      </c>
      <c r="E68" s="6" t="str">
        <f>'工作表1'!D65</f>
        <v>家政群</v>
      </c>
      <c r="G68" s="6">
        <f>'工作表1'!H65</f>
        <v>70</v>
      </c>
      <c r="H68" s="19" t="str">
        <f>'工作表1'!K65</f>
        <v>樂齡生活饗遊趣7/3 </v>
      </c>
      <c r="I68" s="5" t="s">
        <v>1078</v>
      </c>
      <c r="J68" s="5" t="s">
        <v>1078</v>
      </c>
      <c r="N68" s="5">
        <f t="shared" si="1"/>
        <v>0</v>
      </c>
    </row>
    <row r="69" spans="1:14" ht="49.5" customHeight="1">
      <c r="A69" s="18" t="str">
        <f>'工作表1'!C66</f>
        <v>喬治高職</v>
      </c>
      <c r="B69" s="6">
        <f>'工作表1'!A66</f>
        <v>65</v>
      </c>
      <c r="C69" s="7" t="str">
        <f>'工作表1'!B66</f>
        <v>聞香幸福料理 ～法國輕旅行～7/3</v>
      </c>
      <c r="D69" s="7" t="s">
        <v>1427</v>
      </c>
      <c r="E69" s="6" t="str">
        <f>'工作表1'!D66</f>
        <v>餐旅群</v>
      </c>
      <c r="G69" s="6">
        <f>'工作表1'!H66</f>
        <v>70</v>
      </c>
      <c r="H69" s="19" t="str">
        <f>'工作表1'!K66</f>
        <v>聞香幸福料理 ～法國輕旅行～7/4 </v>
      </c>
      <c r="I69" s="5" t="s">
        <v>1017</v>
      </c>
      <c r="J69" s="5" t="s">
        <v>1017</v>
      </c>
      <c r="N69" s="5">
        <f aca="true" t="shared" si="2" ref="N69:N100">M69-L69</f>
        <v>0</v>
      </c>
    </row>
    <row r="70" spans="1:14" ht="49.5" customHeight="1">
      <c r="A70" s="18" t="str">
        <f>'工作表1'!C67</f>
        <v>喬治高職</v>
      </c>
      <c r="B70" s="6">
        <f>'工作表1'!A67</f>
        <v>66</v>
      </c>
      <c r="C70" s="7" t="str">
        <f>'工作表1'!B67</f>
        <v>聞香幸福料理 ～法國輕旅行～7/4</v>
      </c>
      <c r="D70" s="7" t="s">
        <v>1427</v>
      </c>
      <c r="E70" s="6" t="str">
        <f>'工作表1'!D67</f>
        <v>餐旅群</v>
      </c>
      <c r="G70" s="6">
        <f>'工作表1'!H67</f>
        <v>70</v>
      </c>
      <c r="H70" s="19" t="str">
        <f>'工作表1'!K67</f>
        <v>聞香幸福料理 ～法國輕旅行～7/3 </v>
      </c>
      <c r="I70" s="5" t="s">
        <v>1078</v>
      </c>
      <c r="J70" s="5" t="s">
        <v>1078</v>
      </c>
      <c r="N70" s="5">
        <f t="shared" si="2"/>
        <v>0</v>
      </c>
    </row>
    <row r="71" spans="1:14" ht="49.5" customHeight="1">
      <c r="A71" s="18" t="str">
        <f>'工作表1'!C68</f>
        <v>喬治高職</v>
      </c>
      <c r="B71" s="6">
        <f>'工作表1'!A68</f>
        <v>67</v>
      </c>
      <c r="C71" s="7" t="str">
        <f>'工作表1'!B68</f>
        <v>萌咖啡學園 7/4</v>
      </c>
      <c r="D71" s="7" t="s">
        <v>1428</v>
      </c>
      <c r="E71" s="6" t="str">
        <f>'工作表1'!D68</f>
        <v>餐旅群</v>
      </c>
      <c r="G71" s="6">
        <f>'工作表1'!H68</f>
        <v>70</v>
      </c>
      <c r="H71" s="19" t="str">
        <f>'工作表1'!K68</f>
        <v>萌咖啡學園7/3 </v>
      </c>
      <c r="I71" s="5" t="s">
        <v>1078</v>
      </c>
      <c r="J71" s="5" t="s">
        <v>1078</v>
      </c>
      <c r="N71" s="5">
        <f t="shared" si="2"/>
        <v>0</v>
      </c>
    </row>
    <row r="72" spans="1:14" ht="49.5" customHeight="1">
      <c r="A72" s="18" t="str">
        <f>'工作表1'!C69</f>
        <v>喬治高職</v>
      </c>
      <c r="B72" s="6">
        <f>'工作表1'!A69</f>
        <v>68</v>
      </c>
      <c r="C72" s="7" t="str">
        <f>'工作表1'!B69</f>
        <v>萌咖啡學園7/3</v>
      </c>
      <c r="D72" s="7" t="s">
        <v>1428</v>
      </c>
      <c r="E72" s="6" t="str">
        <f>'工作表1'!D69</f>
        <v>餐旅群</v>
      </c>
      <c r="G72" s="6">
        <f>'工作表1'!H69</f>
        <v>70</v>
      </c>
      <c r="H72" s="19" t="str">
        <f>'工作表1'!K69</f>
        <v>萌咖啡學園 7/4 </v>
      </c>
      <c r="I72" s="5" t="s">
        <v>1017</v>
      </c>
      <c r="J72" s="5" t="s">
        <v>1017</v>
      </c>
      <c r="N72" s="5">
        <f t="shared" si="2"/>
        <v>0</v>
      </c>
    </row>
    <row r="73" spans="1:14" ht="132" customHeight="1">
      <c r="A73" s="18" t="str">
        <f>'工作表1'!C70</f>
        <v>開平餐飲</v>
      </c>
      <c r="B73" s="6">
        <f>'工作表1'!A70</f>
        <v>69</v>
      </c>
      <c r="C73" s="7" t="str">
        <f>'工作表1'!B70</f>
        <v>餐飲小達人</v>
      </c>
      <c r="D73" s="7" t="s">
        <v>1429</v>
      </c>
      <c r="E73" s="6" t="str">
        <f>'工作表1'!D70</f>
        <v>餐旅群</v>
      </c>
      <c r="G73" s="6">
        <f>'工作表1'!H70</f>
        <v>200</v>
      </c>
      <c r="H73" s="19">
        <f>'工作表1'!K70</f>
        <v>0</v>
      </c>
      <c r="I73" s="5" t="s">
        <v>1110</v>
      </c>
      <c r="J73" s="5" t="s">
        <v>1110</v>
      </c>
      <c r="N73" s="5">
        <f t="shared" si="2"/>
        <v>0</v>
      </c>
    </row>
    <row r="74" spans="1:14" ht="49.5" customHeight="1">
      <c r="A74" s="18" t="str">
        <f>'工作表1'!C71</f>
        <v>大安高工</v>
      </c>
      <c r="B74" s="6">
        <f>'工作表1'!A71</f>
        <v>70</v>
      </c>
      <c r="C74" s="7" t="str">
        <f>'工作表1'!B71</f>
        <v>我是鋼鐵人(A)</v>
      </c>
      <c r="D74" s="7" t="s">
        <v>1430</v>
      </c>
      <c r="E74" s="6" t="str">
        <f>'工作表1'!D71</f>
        <v>機械群</v>
      </c>
      <c r="G74" s="6">
        <f>'工作表1'!H71</f>
        <v>20</v>
      </c>
      <c r="H74" s="19" t="str">
        <f>'工作表1'!K71</f>
        <v>我是鋼鐵人(B) 我是鋼鐵人(C) 我是鋼鐵人(D) </v>
      </c>
      <c r="I74" s="5" t="s">
        <v>1159</v>
      </c>
      <c r="J74" s="5" t="s">
        <v>1159</v>
      </c>
      <c r="N74" s="5">
        <f t="shared" si="2"/>
        <v>0</v>
      </c>
    </row>
    <row r="75" spans="1:14" ht="49.5" customHeight="1">
      <c r="A75" s="18" t="str">
        <f>'工作表1'!C72</f>
        <v>大安高工</v>
      </c>
      <c r="B75" s="6">
        <f>'工作表1'!A72</f>
        <v>71</v>
      </c>
      <c r="C75" s="7" t="str">
        <f>'工作表1'!B72</f>
        <v>我是鋼鐵人(B)</v>
      </c>
      <c r="D75" s="7" t="s">
        <v>1430</v>
      </c>
      <c r="E75" s="6" t="str">
        <f>'工作表1'!D72</f>
        <v>機械群</v>
      </c>
      <c r="G75" s="6">
        <f>'工作表1'!H72</f>
        <v>20</v>
      </c>
      <c r="H75" s="19" t="str">
        <f>'工作表1'!K72</f>
        <v>我是鋼鐵人(A) 我是鋼鐵人(C) 我是鋼鐵人(D) </v>
      </c>
      <c r="I75" s="5" t="s">
        <v>1163</v>
      </c>
      <c r="J75" s="5" t="s">
        <v>1163</v>
      </c>
      <c r="N75" s="5">
        <f t="shared" si="2"/>
        <v>0</v>
      </c>
    </row>
    <row r="76" spans="1:14" ht="49.5" customHeight="1">
      <c r="A76" s="18" t="str">
        <f>'工作表1'!C73</f>
        <v>大安高工</v>
      </c>
      <c r="B76" s="6">
        <f>'工作表1'!A73</f>
        <v>72</v>
      </c>
      <c r="C76" s="7" t="str">
        <f>'工作表1'!B73</f>
        <v>我是鋼鐵人(C)</v>
      </c>
      <c r="D76" s="7" t="s">
        <v>1430</v>
      </c>
      <c r="E76" s="6" t="str">
        <f>'工作表1'!D73</f>
        <v>機械群</v>
      </c>
      <c r="G76" s="6">
        <f>'工作表1'!H73</f>
        <v>20</v>
      </c>
      <c r="H76" s="19" t="str">
        <f>'工作表1'!K73</f>
        <v>我是鋼鐵人(A) 我是鋼鐵人(B) 我是鋼鐵人(D) </v>
      </c>
      <c r="I76" s="5" t="s">
        <v>1166</v>
      </c>
      <c r="J76" s="5" t="s">
        <v>1166</v>
      </c>
      <c r="N76" s="5">
        <f t="shared" si="2"/>
        <v>0</v>
      </c>
    </row>
    <row r="77" spans="1:14" ht="49.5" customHeight="1">
      <c r="A77" s="18" t="str">
        <f>'工作表1'!C74</f>
        <v>大安高工</v>
      </c>
      <c r="B77" s="6">
        <f>'工作表1'!A74</f>
        <v>73</v>
      </c>
      <c r="C77" s="7" t="str">
        <f>'工作表1'!B74</f>
        <v>我是鋼鐵人(D)</v>
      </c>
      <c r="D77" s="7" t="s">
        <v>1430</v>
      </c>
      <c r="E77" s="6" t="str">
        <f>'工作表1'!D74</f>
        <v>機械群</v>
      </c>
      <c r="G77" s="6">
        <f>'工作表1'!H74</f>
        <v>20</v>
      </c>
      <c r="H77" s="19" t="str">
        <f>'工作表1'!K74</f>
        <v>我是鋼鐵人(A) 我是鋼鐵人(B) 我是鋼鐵人(C) </v>
      </c>
      <c r="I77" s="5" t="s">
        <v>1169</v>
      </c>
      <c r="J77" s="5" t="s">
        <v>1169</v>
      </c>
      <c r="N77" s="5">
        <f t="shared" si="2"/>
        <v>0</v>
      </c>
    </row>
    <row r="78" spans="1:14" ht="66" customHeight="1">
      <c r="A78" s="18" t="str">
        <f>'工作表1'!C75</f>
        <v>大安高工</v>
      </c>
      <c r="B78" s="6">
        <f>'工作表1'!A75</f>
        <v>74</v>
      </c>
      <c r="C78" s="7" t="str">
        <f>'工作表1'!B75</f>
        <v>電機探索體驗A</v>
      </c>
      <c r="D78" s="7" t="s">
        <v>1431</v>
      </c>
      <c r="E78" s="6" t="str">
        <f>'工作表1'!D75</f>
        <v>電機與電子群</v>
      </c>
      <c r="G78" s="6">
        <f>'工作表1'!H75</f>
        <v>15</v>
      </c>
      <c r="H78" s="19" t="str">
        <f>'工作表1'!K75</f>
        <v>電機探索體驗B </v>
      </c>
      <c r="I78" s="5" t="s">
        <v>1017</v>
      </c>
      <c r="J78" s="5" t="s">
        <v>1017</v>
      </c>
      <c r="N78" s="5">
        <f t="shared" si="2"/>
        <v>0</v>
      </c>
    </row>
    <row r="79" spans="1:14" ht="66" customHeight="1">
      <c r="A79" s="18" t="str">
        <f>'工作表1'!C76</f>
        <v>大安高工</v>
      </c>
      <c r="B79" s="6">
        <f>'工作表1'!A76</f>
        <v>75</v>
      </c>
      <c r="C79" s="7" t="str">
        <f>'工作表1'!B76</f>
        <v>電機探索體驗B</v>
      </c>
      <c r="D79" s="7" t="s">
        <v>1431</v>
      </c>
      <c r="E79" s="6" t="str">
        <f>'工作表1'!D76</f>
        <v>電機與電子群</v>
      </c>
      <c r="G79" s="6">
        <f>'工作表1'!H76</f>
        <v>15</v>
      </c>
      <c r="H79" s="19" t="str">
        <f>'工作表1'!K76</f>
        <v>電機探索體驗A </v>
      </c>
      <c r="I79" s="5" t="s">
        <v>1078</v>
      </c>
      <c r="J79" s="5" t="s">
        <v>1078</v>
      </c>
      <c r="N79" s="5">
        <f t="shared" si="2"/>
        <v>0</v>
      </c>
    </row>
    <row r="80" spans="1:14" ht="49.5" customHeight="1">
      <c r="A80" s="18" t="str">
        <f>'工作表1'!C77</f>
        <v>私立大同高中</v>
      </c>
      <c r="B80" s="6">
        <f>'工作表1'!A77</f>
        <v>76</v>
      </c>
      <c r="C80" s="7" t="str">
        <f>'工作表1'!B77</f>
        <v>3D公仔製作</v>
      </c>
      <c r="D80" s="7" t="s">
        <v>805</v>
      </c>
      <c r="E80" s="6" t="str">
        <f>'工作表1'!D77</f>
        <v>機械群</v>
      </c>
      <c r="G80" s="6">
        <f>'工作表1'!H77</f>
        <v>24</v>
      </c>
      <c r="H80" s="19">
        <f>'工作表1'!K77</f>
        <v>0</v>
      </c>
      <c r="I80" s="5" t="s">
        <v>1078</v>
      </c>
      <c r="J80" s="5" t="s">
        <v>1078</v>
      </c>
      <c r="N80" s="5">
        <f t="shared" si="2"/>
        <v>0</v>
      </c>
    </row>
    <row r="81" spans="1:14" ht="66" customHeight="1">
      <c r="A81" s="18" t="str">
        <f>'工作表1'!C78</f>
        <v>私立大同高中</v>
      </c>
      <c r="B81" s="6">
        <f>'工作表1'!A78</f>
        <v>77</v>
      </c>
      <c r="C81" s="7" t="str">
        <f>'工作表1'!B78</f>
        <v>一日店長</v>
      </c>
      <c r="D81" s="7" t="s">
        <v>806</v>
      </c>
      <c r="E81" s="6" t="str">
        <f>'工作表1'!D78</f>
        <v>商業管理群</v>
      </c>
      <c r="G81" s="6">
        <f>'工作表1'!H78</f>
        <v>24</v>
      </c>
      <c r="H81" s="19">
        <f>'工作表1'!K78</f>
        <v>0</v>
      </c>
      <c r="I81" s="5" t="s">
        <v>1078</v>
      </c>
      <c r="J81" s="5" t="s">
        <v>1078</v>
      </c>
      <c r="N81" s="5">
        <f t="shared" si="2"/>
        <v>0</v>
      </c>
    </row>
    <row r="82" spans="1:14" ht="66" customHeight="1">
      <c r="A82" s="18" t="str">
        <f>'工作表1'!C79</f>
        <v>私立大同高中</v>
      </c>
      <c r="B82" s="6">
        <f>'工作表1'!A79</f>
        <v>78</v>
      </c>
      <c r="C82" s="7" t="str">
        <f>'工作表1'!B79</f>
        <v>趣味電子</v>
      </c>
      <c r="D82" s="7" t="s">
        <v>1432</v>
      </c>
      <c r="E82" s="6" t="str">
        <f>'工作表1'!D79</f>
        <v>電機與電子群</v>
      </c>
      <c r="G82" s="6">
        <f>'工作表1'!H79</f>
        <v>24</v>
      </c>
      <c r="H82" s="19">
        <f>'工作表1'!K79</f>
        <v>0</v>
      </c>
      <c r="I82" s="5" t="s">
        <v>1078</v>
      </c>
      <c r="J82" s="5" t="s">
        <v>1078</v>
      </c>
      <c r="N82" s="5">
        <f t="shared" si="2"/>
        <v>0</v>
      </c>
    </row>
    <row r="83" spans="1:14" ht="49.5" customHeight="1">
      <c r="A83" s="18" t="str">
        <f>'工作表1'!C80</f>
        <v>稻江護家</v>
      </c>
      <c r="B83" s="6">
        <f>'工作表1'!A80</f>
        <v>79</v>
      </c>
      <c r="C83" s="7" t="str">
        <f>'工作表1'!B80</f>
        <v>YOYO星冰樂</v>
      </c>
      <c r="D83" s="7" t="s">
        <v>1433</v>
      </c>
      <c r="E83" s="6" t="str">
        <f>'工作表1'!D80</f>
        <v>家政群</v>
      </c>
      <c r="G83" s="6">
        <f>'工作表1'!H80</f>
        <v>40</v>
      </c>
      <c r="H83" s="19">
        <f>'工作表1'!K80</f>
        <v>0</v>
      </c>
      <c r="I83" s="5" t="s">
        <v>1110</v>
      </c>
      <c r="J83" s="5" t="s">
        <v>1110</v>
      </c>
      <c r="N83" s="5">
        <f t="shared" si="2"/>
        <v>0</v>
      </c>
    </row>
    <row r="84" spans="1:14" ht="49.5" customHeight="1">
      <c r="A84" s="18" t="str">
        <f>'工作表1'!C81</f>
        <v>稻江護家</v>
      </c>
      <c r="B84" s="6">
        <f>'工作表1'!A81</f>
        <v>80</v>
      </c>
      <c r="C84" s="7" t="str">
        <f>'工作表1'!B81</f>
        <v>地表最強家政科</v>
      </c>
      <c r="D84" s="7" t="s">
        <v>1434</v>
      </c>
      <c r="E84" s="6" t="str">
        <f>'工作表1'!D81</f>
        <v>家政群</v>
      </c>
      <c r="G84" s="6">
        <f>'工作表1'!H81</f>
        <v>40</v>
      </c>
      <c r="H84" s="19">
        <f>'工作表1'!K81</f>
        <v>0</v>
      </c>
      <c r="I84" s="5" t="s">
        <v>1110</v>
      </c>
      <c r="J84" s="5" t="s">
        <v>1110</v>
      </c>
      <c r="N84" s="5">
        <f t="shared" si="2"/>
        <v>0</v>
      </c>
    </row>
    <row r="85" spans="1:14" ht="82.5" customHeight="1">
      <c r="A85" s="18" t="str">
        <f>'工作表1'!C82</f>
        <v>稻江護家</v>
      </c>
      <c r="B85" s="6">
        <f>'工作表1'!A82</f>
        <v>81</v>
      </c>
      <c r="C85" s="7" t="str">
        <f>'工作表1'!B82</f>
        <v>夏日花火大和祭</v>
      </c>
      <c r="D85" s="7" t="s">
        <v>1435</v>
      </c>
      <c r="E85" s="6" t="str">
        <f>'工作表1'!D82</f>
        <v>外語群</v>
      </c>
      <c r="G85" s="6">
        <f>'工作表1'!H82</f>
        <v>80</v>
      </c>
      <c r="H85" s="19">
        <f>'工作表1'!K82</f>
        <v>0</v>
      </c>
      <c r="I85" s="5" t="s">
        <v>1110</v>
      </c>
      <c r="J85" s="5" t="s">
        <v>1110</v>
      </c>
      <c r="N85" s="5">
        <f t="shared" si="2"/>
        <v>0</v>
      </c>
    </row>
    <row r="86" spans="1:14" ht="82.5" customHeight="1">
      <c r="A86" s="18" t="str">
        <f>'工作表1'!C83</f>
        <v>稻江護家</v>
      </c>
      <c r="B86" s="6">
        <f>'工作表1'!A83</f>
        <v>82</v>
      </c>
      <c r="C86" s="7" t="str">
        <f>'工作表1'!B83</f>
        <v>宇宙無敵料理廚神</v>
      </c>
      <c r="D86" s="7" t="s">
        <v>1436</v>
      </c>
      <c r="E86" s="6" t="str">
        <f>'工作表1'!D83</f>
        <v>餐旅群</v>
      </c>
      <c r="G86" s="6">
        <f>'工作表1'!H83</f>
        <v>120</v>
      </c>
      <c r="H86" s="19">
        <f>'工作表1'!K83</f>
        <v>0</v>
      </c>
      <c r="I86" s="5" t="s">
        <v>1110</v>
      </c>
      <c r="J86" s="5" t="s">
        <v>1110</v>
      </c>
      <c r="N86" s="5">
        <f t="shared" si="2"/>
        <v>0</v>
      </c>
    </row>
    <row r="87" spans="1:14" ht="49.5" customHeight="1">
      <c r="A87" s="18" t="str">
        <f>'工作表1'!C84</f>
        <v>稻江護家</v>
      </c>
      <c r="B87" s="6">
        <f>'工作表1'!A84</f>
        <v>83</v>
      </c>
      <c r="C87" s="7" t="str">
        <f>'工作表1'!B84</f>
        <v>最佳美咖</v>
      </c>
      <c r="D87" s="7" t="s">
        <v>1437</v>
      </c>
      <c r="E87" s="6" t="str">
        <f>'工作表1'!D84</f>
        <v>家政群</v>
      </c>
      <c r="G87" s="6">
        <f>'工作表1'!H84</f>
        <v>120</v>
      </c>
      <c r="H87" s="19">
        <f>'工作表1'!K84</f>
        <v>0</v>
      </c>
      <c r="I87" s="5" t="s">
        <v>1110</v>
      </c>
      <c r="J87" s="5" t="s">
        <v>1110</v>
      </c>
      <c r="N87" s="5">
        <f t="shared" si="2"/>
        <v>0</v>
      </c>
    </row>
    <row r="88" spans="1:14" ht="82.5" customHeight="1">
      <c r="A88" s="18" t="str">
        <f>'工作表1'!C85</f>
        <v>稻江護家</v>
      </c>
      <c r="B88" s="6">
        <f>'工作表1'!A85</f>
        <v>84</v>
      </c>
      <c r="C88" s="7" t="str">
        <f>'工作表1'!B85</f>
        <v>浪漫ABC滿屋</v>
      </c>
      <c r="D88" s="7" t="s">
        <v>1438</v>
      </c>
      <c r="E88" s="6" t="str">
        <f>'工作表1'!D85</f>
        <v>外語群</v>
      </c>
      <c r="G88" s="6">
        <f>'工作表1'!H85</f>
        <v>40</v>
      </c>
      <c r="H88" s="19">
        <f>'工作表1'!K85</f>
        <v>0</v>
      </c>
      <c r="I88" s="5" t="s">
        <v>1110</v>
      </c>
      <c r="J88" s="5" t="s">
        <v>1110</v>
      </c>
      <c r="N88" s="5">
        <f t="shared" si="2"/>
        <v>0</v>
      </c>
    </row>
    <row r="89" spans="1:14" ht="49.5" customHeight="1">
      <c r="A89" s="18" t="str">
        <f>'工作表1'!C86</f>
        <v>稻江護家</v>
      </c>
      <c r="B89" s="6">
        <f>'工作表1'!A86</f>
        <v>85</v>
      </c>
      <c r="C89" s="7" t="str">
        <f>'工作表1'!B86</f>
        <v>獨"衣"無二</v>
      </c>
      <c r="D89" s="7" t="s">
        <v>1439</v>
      </c>
      <c r="E89" s="6" t="str">
        <f>'工作表1'!D86</f>
        <v>家政群</v>
      </c>
      <c r="G89" s="6">
        <f>'工作表1'!H86</f>
        <v>40</v>
      </c>
      <c r="H89" s="19">
        <f>'工作表1'!K86</f>
        <v>0</v>
      </c>
      <c r="I89" s="5" t="s">
        <v>1110</v>
      </c>
      <c r="J89" s="5" t="s">
        <v>1110</v>
      </c>
      <c r="N89" s="5">
        <f t="shared" si="2"/>
        <v>0</v>
      </c>
    </row>
    <row r="90" spans="1:14" ht="82.5" customHeight="1">
      <c r="A90" s="18" t="str">
        <f>'工作表1'!C87</f>
        <v>強恕中學</v>
      </c>
      <c r="B90" s="6">
        <f>'工作表1'!A87</f>
        <v>86</v>
      </c>
      <c r="C90" s="7" t="str">
        <f>'工作表1'!B87</f>
        <v>變身網紅打LOL打球兼美甲</v>
      </c>
      <c r="D90" s="7" t="s">
        <v>1440</v>
      </c>
      <c r="E90" s="6" t="str">
        <f>'工作表1'!D87</f>
        <v>商業管理群</v>
      </c>
      <c r="G90" s="6">
        <f>'工作表1'!H87</f>
        <v>36</v>
      </c>
      <c r="H90" s="19">
        <f>'工作表1'!K87</f>
        <v>0</v>
      </c>
      <c r="I90" s="5" t="s">
        <v>1110</v>
      </c>
      <c r="J90" s="5" t="s">
        <v>1110</v>
      </c>
      <c r="N90" s="5">
        <f t="shared" si="2"/>
        <v>0</v>
      </c>
    </row>
    <row r="91" spans="1:14" ht="49.5" customHeight="1">
      <c r="A91" s="18" t="str">
        <f>'工作表1'!C88</f>
        <v>開南商工</v>
      </c>
      <c r="B91" s="6">
        <f>'工作表1'!A88</f>
        <v>87</v>
      </c>
      <c r="C91" s="7" t="str">
        <f>'工作表1'!B88</f>
        <v>就「飾」愛「馬克」A</v>
      </c>
      <c r="D91" s="7" t="s">
        <v>821</v>
      </c>
      <c r="E91" s="6" t="str">
        <f>'工作表1'!D88</f>
        <v>設計群</v>
      </c>
      <c r="G91" s="6">
        <f>'工作表1'!H88</f>
        <v>20</v>
      </c>
      <c r="H91" s="19" t="str">
        <f>'工作表1'!K88</f>
        <v>就「飾」愛「馬克」B </v>
      </c>
      <c r="I91" s="5" t="s">
        <v>1110</v>
      </c>
      <c r="J91" s="5" t="s">
        <v>1110</v>
      </c>
      <c r="N91" s="5">
        <f t="shared" si="2"/>
        <v>0</v>
      </c>
    </row>
    <row r="92" spans="1:14" ht="49.5" customHeight="1">
      <c r="A92" s="18" t="str">
        <f>'工作表1'!C89</f>
        <v>開南商工</v>
      </c>
      <c r="B92" s="6">
        <f>'工作表1'!A89</f>
        <v>88</v>
      </c>
      <c r="C92" s="7" t="str">
        <f>'工作表1'!B89</f>
        <v>就「飾」愛「馬克」B</v>
      </c>
      <c r="D92" s="7" t="s">
        <v>821</v>
      </c>
      <c r="E92" s="6" t="str">
        <f>'工作表1'!D89</f>
        <v>設計群</v>
      </c>
      <c r="G92" s="6">
        <f>'工作表1'!H89</f>
        <v>20</v>
      </c>
      <c r="H92" s="19" t="str">
        <f>'工作表1'!K89</f>
        <v>就「飾」愛「馬克」A </v>
      </c>
      <c r="I92" s="5" t="s">
        <v>1017</v>
      </c>
      <c r="J92" s="5" t="s">
        <v>1017</v>
      </c>
      <c r="N92" s="5">
        <f t="shared" si="2"/>
        <v>0</v>
      </c>
    </row>
    <row r="93" spans="1:14" ht="66" customHeight="1">
      <c r="A93" s="18" t="str">
        <f>'工作表1'!C90</f>
        <v>開南商工</v>
      </c>
      <c r="B93" s="6">
        <f>'工作表1'!A90</f>
        <v>89</v>
      </c>
      <c r="C93" s="7" t="str">
        <f>'工作表1'!B90</f>
        <v>就「飾」愛插畫</v>
      </c>
      <c r="D93" s="7" t="s">
        <v>1441</v>
      </c>
      <c r="E93" s="6" t="str">
        <f>'工作表1'!D90</f>
        <v>設計群</v>
      </c>
      <c r="G93" s="6">
        <f>'工作表1'!H90</f>
        <v>20</v>
      </c>
      <c r="H93" s="19">
        <f>'工作表1'!K90</f>
        <v>0</v>
      </c>
      <c r="I93" s="5" t="s">
        <v>1012</v>
      </c>
      <c r="J93" s="5" t="s">
        <v>1012</v>
      </c>
      <c r="N93" s="5">
        <f t="shared" si="2"/>
        <v>0</v>
      </c>
    </row>
    <row r="94" spans="1:14" ht="49.5" customHeight="1">
      <c r="A94" s="18" t="str">
        <f>'工作表1'!C91</f>
        <v>開南商工</v>
      </c>
      <c r="B94" s="6">
        <f>'工作表1'!A91</f>
        <v>90</v>
      </c>
      <c r="C94" s="7" t="str">
        <f>'工作表1'!B91</f>
        <v>左岸咖啡館A</v>
      </c>
      <c r="D94" s="7" t="s">
        <v>1442</v>
      </c>
      <c r="E94" s="6" t="str">
        <f>'工作表1'!D91</f>
        <v>餐旅群</v>
      </c>
      <c r="G94" s="6">
        <f>'工作表1'!H91</f>
        <v>35</v>
      </c>
      <c r="H94" s="19" t="str">
        <f>'工作表1'!K91</f>
        <v>左岸咖啡館B 左岸咖啡館C </v>
      </c>
      <c r="I94" s="5" t="s">
        <v>1110</v>
      </c>
      <c r="J94" s="5" t="s">
        <v>1110</v>
      </c>
      <c r="N94" s="5">
        <f t="shared" si="2"/>
        <v>0</v>
      </c>
    </row>
    <row r="95" spans="1:14" ht="49.5" customHeight="1">
      <c r="A95" s="18" t="str">
        <f>'工作表1'!C92</f>
        <v>開南商工</v>
      </c>
      <c r="B95" s="6">
        <f>'工作表1'!A92</f>
        <v>91</v>
      </c>
      <c r="C95" s="7" t="str">
        <f>'工作表1'!B92</f>
        <v>左岸咖啡館B</v>
      </c>
      <c r="D95" s="7" t="s">
        <v>1442</v>
      </c>
      <c r="E95" s="6" t="str">
        <f>'工作表1'!D92</f>
        <v>餐旅群</v>
      </c>
      <c r="G95" s="6">
        <f>'工作表1'!H92</f>
        <v>35</v>
      </c>
      <c r="H95" s="19" t="str">
        <f>'工作表1'!K92</f>
        <v>左岸咖啡館A 左岸咖啡館C </v>
      </c>
      <c r="I95" s="5" t="s">
        <v>1012</v>
      </c>
      <c r="J95" s="5" t="s">
        <v>1012</v>
      </c>
      <c r="N95" s="5">
        <f t="shared" si="2"/>
        <v>0</v>
      </c>
    </row>
    <row r="96" spans="1:14" ht="49.5" customHeight="1">
      <c r="A96" s="18" t="str">
        <f>'工作表1'!C93</f>
        <v>開南商工</v>
      </c>
      <c r="B96" s="6">
        <f>'工作表1'!A93</f>
        <v>92</v>
      </c>
      <c r="C96" s="7" t="str">
        <f>'工作表1'!B93</f>
        <v>左岸咖啡館C</v>
      </c>
      <c r="D96" s="7" t="s">
        <v>1442</v>
      </c>
      <c r="E96" s="6" t="str">
        <f>'工作表1'!D93</f>
        <v>餐旅群</v>
      </c>
      <c r="G96" s="6">
        <f>'工作表1'!H93</f>
        <v>35</v>
      </c>
      <c r="H96" s="19" t="str">
        <f>'工作表1'!K93</f>
        <v>左岸咖啡館A 左岸咖啡館B </v>
      </c>
      <c r="I96" s="5" t="s">
        <v>1017</v>
      </c>
      <c r="J96" s="5" t="s">
        <v>1017</v>
      </c>
      <c r="N96" s="5">
        <f t="shared" si="2"/>
        <v>0</v>
      </c>
    </row>
    <row r="97" spans="1:14" ht="49.5" customHeight="1">
      <c r="A97" s="18" t="str">
        <f>'工作表1'!C94</f>
        <v>開南商工</v>
      </c>
      <c r="B97" s="6">
        <f>'工作表1'!A94</f>
        <v>93</v>
      </c>
      <c r="C97" s="7" t="str">
        <f>'工作表1'!B94</f>
        <v>快樂長照趣</v>
      </c>
      <c r="D97" s="7" t="s">
        <v>1443</v>
      </c>
      <c r="E97" s="6" t="str">
        <f>'工作表1'!D94</f>
        <v>家政群</v>
      </c>
      <c r="G97" s="6">
        <f>'工作表1'!H94</f>
        <v>20</v>
      </c>
      <c r="H97" s="19">
        <f>'工作表1'!K94</f>
        <v>0</v>
      </c>
      <c r="I97" s="5" t="s">
        <v>1012</v>
      </c>
      <c r="J97" s="5" t="s">
        <v>1012</v>
      </c>
      <c r="N97" s="5">
        <f t="shared" si="2"/>
        <v>0</v>
      </c>
    </row>
    <row r="98" spans="1:14" ht="66" customHeight="1">
      <c r="A98" s="18" t="str">
        <f>'工作表1'!C95</f>
        <v>開南商工</v>
      </c>
      <c r="B98" s="6">
        <f>'工作表1'!A95</f>
        <v>94</v>
      </c>
      <c r="C98" s="7" t="str">
        <f>'工作表1'!B95</f>
        <v>星際大戰之機戰天下A</v>
      </c>
      <c r="D98" s="7" t="s">
        <v>1444</v>
      </c>
      <c r="E98" s="6" t="str">
        <f>'工作表1'!D95</f>
        <v>電機與電子群</v>
      </c>
      <c r="G98" s="6">
        <f>'工作表1'!H95</f>
        <v>40</v>
      </c>
      <c r="H98" s="19" t="str">
        <f>'工作表1'!K95</f>
        <v>星際大戰之機戰天下B 星際大戰之機戰天下C </v>
      </c>
      <c r="I98" s="5" t="s">
        <v>1110</v>
      </c>
      <c r="J98" s="5" t="s">
        <v>1110</v>
      </c>
      <c r="N98" s="5">
        <f t="shared" si="2"/>
        <v>0</v>
      </c>
    </row>
    <row r="99" spans="1:14" ht="66" customHeight="1">
      <c r="A99" s="18" t="str">
        <f>'工作表1'!C96</f>
        <v>開南商工</v>
      </c>
      <c r="B99" s="6">
        <f>'工作表1'!A96</f>
        <v>95</v>
      </c>
      <c r="C99" s="7" t="str">
        <f>'工作表1'!B96</f>
        <v>星際大戰之機戰天下B</v>
      </c>
      <c r="D99" s="7" t="s">
        <v>1444</v>
      </c>
      <c r="E99" s="6" t="str">
        <f>'工作表1'!D96</f>
        <v>電機與電子群</v>
      </c>
      <c r="G99" s="6">
        <f>'工作表1'!H96</f>
        <v>40</v>
      </c>
      <c r="H99" s="19" t="str">
        <f>'工作表1'!K96</f>
        <v>星際大戰之機戰天下A 星際大戰之機戰天下C </v>
      </c>
      <c r="I99" s="5" t="s">
        <v>1012</v>
      </c>
      <c r="J99" s="5" t="s">
        <v>1012</v>
      </c>
      <c r="N99" s="5">
        <f t="shared" si="2"/>
        <v>0</v>
      </c>
    </row>
    <row r="100" spans="1:14" ht="66" customHeight="1">
      <c r="A100" s="18" t="str">
        <f>'工作表1'!C97</f>
        <v>開南商工</v>
      </c>
      <c r="B100" s="6">
        <f>'工作表1'!A97</f>
        <v>96</v>
      </c>
      <c r="C100" s="7" t="str">
        <f>'工作表1'!B97</f>
        <v>星際大戰之機戰天下C</v>
      </c>
      <c r="D100" s="7" t="s">
        <v>1444</v>
      </c>
      <c r="E100" s="6" t="str">
        <f>'工作表1'!D97</f>
        <v>電機與電子群</v>
      </c>
      <c r="G100" s="6">
        <f>'工作表1'!H97</f>
        <v>40</v>
      </c>
      <c r="H100" s="19" t="str">
        <f>'工作表1'!K97</f>
        <v>星際大戰之機戰天下A 星際大戰之機戰天下B </v>
      </c>
      <c r="I100" s="5" t="s">
        <v>1017</v>
      </c>
      <c r="J100" s="5" t="s">
        <v>1017</v>
      </c>
      <c r="N100" s="5">
        <f t="shared" si="2"/>
        <v>0</v>
      </c>
    </row>
    <row r="101" spans="1:14" ht="66" customHeight="1">
      <c r="A101" s="18" t="str">
        <f>'工作表1'!C98</f>
        <v>開南商工</v>
      </c>
      <c r="B101" s="6">
        <f>'工作表1'!A98</f>
        <v>97</v>
      </c>
      <c r="C101" s="7" t="str">
        <f>'工作表1'!B98</f>
        <v>機電控制 VS 機器手臂A</v>
      </c>
      <c r="D101" s="7" t="s">
        <v>1445</v>
      </c>
      <c r="E101" s="6" t="str">
        <f>'工作表1'!D98</f>
        <v>機械群</v>
      </c>
      <c r="G101" s="6">
        <f>'工作表1'!H98</f>
        <v>20</v>
      </c>
      <c r="H101" s="19" t="str">
        <f>'工作表1'!K98</f>
        <v>機電控制 VS 機器手臂B 機電控制 VS 機器手臂C </v>
      </c>
      <c r="I101" s="5" t="s">
        <v>1110</v>
      </c>
      <c r="J101" s="5" t="s">
        <v>1110</v>
      </c>
      <c r="N101" s="5">
        <f aca="true" t="shared" si="3" ref="N101:N132">M101-L101</f>
        <v>0</v>
      </c>
    </row>
    <row r="102" spans="1:14" ht="66" customHeight="1">
      <c r="A102" s="18" t="str">
        <f>'工作表1'!C99</f>
        <v>開南商工</v>
      </c>
      <c r="B102" s="6">
        <f>'工作表1'!A99</f>
        <v>98</v>
      </c>
      <c r="C102" s="7" t="str">
        <f>'工作表1'!B99</f>
        <v>機電控制 VS 機器手臂B</v>
      </c>
      <c r="D102" s="7" t="s">
        <v>1445</v>
      </c>
      <c r="E102" s="6" t="str">
        <f>'工作表1'!D99</f>
        <v>機械群</v>
      </c>
      <c r="G102" s="6">
        <f>'工作表1'!H99</f>
        <v>20</v>
      </c>
      <c r="H102" s="19" t="str">
        <f>'工作表1'!K99</f>
        <v>機電控制 VS 機器手臂A 機電控制 VS 機器手臂C </v>
      </c>
      <c r="I102" s="5" t="s">
        <v>1012</v>
      </c>
      <c r="J102" s="5" t="s">
        <v>1012</v>
      </c>
      <c r="N102" s="5">
        <f t="shared" si="3"/>
        <v>0</v>
      </c>
    </row>
    <row r="103" spans="1:14" ht="66" customHeight="1">
      <c r="A103" s="18" t="str">
        <f>'工作表1'!C100</f>
        <v>開南商工</v>
      </c>
      <c r="B103" s="6">
        <f>'工作表1'!A100</f>
        <v>99</v>
      </c>
      <c r="C103" s="7" t="str">
        <f>'工作表1'!B100</f>
        <v>機電控制 VS 機器手臂C</v>
      </c>
      <c r="D103" s="7" t="s">
        <v>1446</v>
      </c>
      <c r="E103" s="6" t="str">
        <f>'工作表1'!D100</f>
        <v>機械群</v>
      </c>
      <c r="G103" s="6">
        <f>'工作表1'!H100</f>
        <v>20</v>
      </c>
      <c r="H103" s="19" t="str">
        <f>'工作表1'!K100</f>
        <v>機電控制 VS 機器手臂A 機電控制 VS 機器手臂B </v>
      </c>
      <c r="I103" s="5" t="s">
        <v>1017</v>
      </c>
      <c r="J103" s="5" t="s">
        <v>1017</v>
      </c>
      <c r="N103" s="5">
        <f t="shared" si="3"/>
        <v>0</v>
      </c>
    </row>
    <row r="104" spans="1:14" ht="49.5" customHeight="1">
      <c r="A104" s="18" t="str">
        <f>'工作表1'!C101</f>
        <v>開南商工</v>
      </c>
      <c r="B104" s="6">
        <f>'工作表1'!A101</f>
        <v>100</v>
      </c>
      <c r="C104" s="7" t="str">
        <f>'工作表1'!B101</f>
        <v>美食達人A</v>
      </c>
      <c r="D104" s="7" t="s">
        <v>1447</v>
      </c>
      <c r="E104" s="6" t="str">
        <f>'工作表1'!D101</f>
        <v>餐旅群</v>
      </c>
      <c r="G104" s="6">
        <f>'工作表1'!H101</f>
        <v>35</v>
      </c>
      <c r="H104" s="19" t="str">
        <f>'工作表1'!K101</f>
        <v>美食達人B 美食達人C </v>
      </c>
      <c r="I104" s="5" t="s">
        <v>1110</v>
      </c>
      <c r="J104" s="5" t="s">
        <v>1110</v>
      </c>
      <c r="N104" s="5">
        <f t="shared" si="3"/>
        <v>0</v>
      </c>
    </row>
    <row r="105" spans="1:14" ht="49.5" customHeight="1">
      <c r="A105" s="18" t="str">
        <f>'工作表1'!C102</f>
        <v>開南商工</v>
      </c>
      <c r="B105" s="6">
        <f>'工作表1'!A102</f>
        <v>101</v>
      </c>
      <c r="C105" s="7" t="str">
        <f>'工作表1'!B102</f>
        <v>美食達人B</v>
      </c>
      <c r="D105" s="7" t="s">
        <v>1447</v>
      </c>
      <c r="E105" s="6" t="str">
        <f>'工作表1'!D102</f>
        <v>餐旅群</v>
      </c>
      <c r="G105" s="6">
        <f>'工作表1'!H102</f>
        <v>35</v>
      </c>
      <c r="H105" s="19" t="str">
        <f>'工作表1'!K102</f>
        <v>美食達人A 美食達人C </v>
      </c>
      <c r="I105" s="5" t="s">
        <v>1012</v>
      </c>
      <c r="J105" s="5" t="s">
        <v>1012</v>
      </c>
      <c r="N105" s="5">
        <f t="shared" si="3"/>
        <v>0</v>
      </c>
    </row>
    <row r="106" spans="1:14" ht="49.5" customHeight="1">
      <c r="A106" s="18" t="str">
        <f>'工作表1'!C103</f>
        <v>開南商工</v>
      </c>
      <c r="B106" s="6">
        <f>'工作表1'!A103</f>
        <v>102</v>
      </c>
      <c r="C106" s="7" t="str">
        <f>'工作表1'!B103</f>
        <v>美食達人C</v>
      </c>
      <c r="D106" s="7" t="s">
        <v>1447</v>
      </c>
      <c r="E106" s="6" t="str">
        <f>'工作表1'!D103</f>
        <v>餐旅群</v>
      </c>
      <c r="G106" s="6">
        <f>'工作表1'!H103</f>
        <v>35</v>
      </c>
      <c r="H106" s="19" t="str">
        <f>'工作表1'!K103</f>
        <v>美食達人A 美食達人B </v>
      </c>
      <c r="I106" s="5" t="s">
        <v>1017</v>
      </c>
      <c r="J106" s="5" t="s">
        <v>1017</v>
      </c>
      <c r="N106" s="5">
        <f t="shared" si="3"/>
        <v>0</v>
      </c>
    </row>
    <row r="107" spans="1:14" ht="66" customHeight="1">
      <c r="A107" s="18" t="str">
        <f>'工作表1'!C104</f>
        <v>開南商工</v>
      </c>
      <c r="B107" s="6">
        <f>'工作表1'!A104</f>
        <v>103</v>
      </c>
      <c r="C107" s="7" t="str">
        <f>'工作表1'!B104</f>
        <v>變形金剛 V.S 巴斯光年A</v>
      </c>
      <c r="D107" s="7" t="s">
        <v>1448</v>
      </c>
      <c r="E107" s="6" t="str">
        <f>'工作表1'!D104</f>
        <v>電機與電子群</v>
      </c>
      <c r="G107" s="6">
        <f>'工作表1'!H104</f>
        <v>25</v>
      </c>
      <c r="H107" s="19" t="str">
        <f>'工作表1'!K104</f>
        <v>變形金剛 V.S 巴斯光年B 變形金剛 V.S 巴斯光年C </v>
      </c>
      <c r="I107" s="5" t="s">
        <v>1110</v>
      </c>
      <c r="J107" s="5" t="s">
        <v>1110</v>
      </c>
      <c r="N107" s="5">
        <f t="shared" si="3"/>
        <v>0</v>
      </c>
    </row>
    <row r="108" spans="1:14" ht="66" customHeight="1">
      <c r="A108" s="18" t="str">
        <f>'工作表1'!C105</f>
        <v>開南商工</v>
      </c>
      <c r="B108" s="6">
        <f>'工作表1'!A105</f>
        <v>104</v>
      </c>
      <c r="C108" s="7" t="str">
        <f>'工作表1'!B105</f>
        <v>變形金剛 V.S 巴斯光年B</v>
      </c>
      <c r="D108" s="7" t="s">
        <v>1448</v>
      </c>
      <c r="E108" s="6" t="str">
        <f>'工作表1'!D105</f>
        <v>電機與電子群</v>
      </c>
      <c r="G108" s="6">
        <f>'工作表1'!H105</f>
        <v>25</v>
      </c>
      <c r="H108" s="19" t="str">
        <f>'工作表1'!K105</f>
        <v>變形金剛 V.S 巴斯光年A 變形金剛 V.S 巴斯光年C </v>
      </c>
      <c r="I108" s="5" t="s">
        <v>1012</v>
      </c>
      <c r="J108" s="5" t="s">
        <v>1012</v>
      </c>
      <c r="N108" s="5">
        <f t="shared" si="3"/>
        <v>0</v>
      </c>
    </row>
    <row r="109" spans="1:14" ht="66" customHeight="1">
      <c r="A109" s="18" t="str">
        <f>'工作表1'!C106</f>
        <v>開南商工</v>
      </c>
      <c r="B109" s="6">
        <f>'工作表1'!A106</f>
        <v>105</v>
      </c>
      <c r="C109" s="7" t="str">
        <f>'工作表1'!B106</f>
        <v>變形金剛 V.S 巴斯光年C</v>
      </c>
      <c r="D109" s="7" t="s">
        <v>1448</v>
      </c>
      <c r="E109" s="6" t="str">
        <f>'工作表1'!D106</f>
        <v>電機與電子群</v>
      </c>
      <c r="G109" s="6">
        <f>'工作表1'!H106</f>
        <v>25</v>
      </c>
      <c r="H109" s="19" t="str">
        <f>'工作表1'!K106</f>
        <v>變形金剛 V.S 巴斯光年A 變形金剛 V.S 巴斯光年B </v>
      </c>
      <c r="I109" s="5" t="s">
        <v>1017</v>
      </c>
      <c r="J109" s="5" t="s">
        <v>1017</v>
      </c>
      <c r="N109" s="5">
        <f t="shared" si="3"/>
        <v>0</v>
      </c>
    </row>
    <row r="110" spans="1:14" ht="49.5" customHeight="1">
      <c r="A110" s="18" t="str">
        <f>'工作表1'!C107</f>
        <v>開南商工</v>
      </c>
      <c r="B110" s="6">
        <f>'工作表1'!A107</f>
        <v>106</v>
      </c>
      <c r="C110" s="7" t="str">
        <f>'工作表1'!B107</f>
        <v>霹靂車手逍遙遊A</v>
      </c>
      <c r="D110" s="7" t="s">
        <v>1449</v>
      </c>
      <c r="E110" s="6" t="str">
        <f>'工作表1'!D107</f>
        <v>動力機械群</v>
      </c>
      <c r="G110" s="6">
        <f>'工作表1'!H107</f>
        <v>40</v>
      </c>
      <c r="H110" s="19" t="str">
        <f>'工作表1'!K107</f>
        <v>霹靂車手逍遙遊B 霹靂車手逍遙遊C </v>
      </c>
      <c r="I110" s="5" t="s">
        <v>1110</v>
      </c>
      <c r="J110" s="5" t="s">
        <v>1110</v>
      </c>
      <c r="N110" s="5">
        <f t="shared" si="3"/>
        <v>0</v>
      </c>
    </row>
    <row r="111" spans="1:14" ht="49.5" customHeight="1">
      <c r="A111" s="18" t="str">
        <f>'工作表1'!C108</f>
        <v>開南商工</v>
      </c>
      <c r="B111" s="6">
        <f>'工作表1'!A108</f>
        <v>107</v>
      </c>
      <c r="C111" s="7" t="str">
        <f>'工作表1'!B108</f>
        <v>霹靂車手逍遙遊B</v>
      </c>
      <c r="D111" s="7" t="s">
        <v>1449</v>
      </c>
      <c r="E111" s="6" t="str">
        <f>'工作表1'!D108</f>
        <v>動力機械群</v>
      </c>
      <c r="G111" s="6">
        <f>'工作表1'!H108</f>
        <v>40</v>
      </c>
      <c r="H111" s="19" t="str">
        <f>'工作表1'!K108</f>
        <v>霹靂車手逍遙遊A 霹靂車手逍遙遊C </v>
      </c>
      <c r="I111" s="5" t="s">
        <v>1012</v>
      </c>
      <c r="J111" s="5" t="s">
        <v>1012</v>
      </c>
      <c r="N111" s="5">
        <f t="shared" si="3"/>
        <v>0</v>
      </c>
    </row>
    <row r="112" spans="1:14" ht="49.5" customHeight="1">
      <c r="A112" s="18" t="str">
        <f>'工作表1'!C109</f>
        <v>開南商工</v>
      </c>
      <c r="B112" s="6">
        <f>'工作表1'!A109</f>
        <v>108</v>
      </c>
      <c r="C112" s="7" t="str">
        <f>'工作表1'!B109</f>
        <v>霹靂車手逍遙遊C</v>
      </c>
      <c r="D112" s="7" t="s">
        <v>1449</v>
      </c>
      <c r="E112" s="6" t="str">
        <f>'工作表1'!D109</f>
        <v>動力機械群</v>
      </c>
      <c r="G112" s="6">
        <f>'工作表1'!H109</f>
        <v>40</v>
      </c>
      <c r="H112" s="19" t="str">
        <f>'工作表1'!K109</f>
        <v>霹靂車手逍遙遊A 霹靂車手逍遙遊B </v>
      </c>
      <c r="I112" s="5" t="s">
        <v>1017</v>
      </c>
      <c r="J112" s="5" t="s">
        <v>1017</v>
      </c>
      <c r="N112" s="5">
        <f t="shared" si="3"/>
        <v>0</v>
      </c>
    </row>
    <row r="113" spans="1:14" ht="66" customHeight="1">
      <c r="A113" s="18" t="str">
        <f>'工作表1'!C110</f>
        <v>私立靜修女中</v>
      </c>
      <c r="B113" s="6">
        <f>'工作表1'!A110</f>
        <v>109</v>
      </c>
      <c r="C113" s="7" t="str">
        <f>'工作表1'!B110</f>
        <v>快樂一夏，世界輕鬆玩</v>
      </c>
      <c r="D113" s="7" t="s">
        <v>1450</v>
      </c>
      <c r="E113" s="6" t="str">
        <f>'工作表1'!D110</f>
        <v>外語群</v>
      </c>
      <c r="G113" s="6">
        <f>'工作表1'!H110</f>
        <v>40</v>
      </c>
      <c r="H113" s="19">
        <f>'工作表1'!K110</f>
        <v>0</v>
      </c>
      <c r="I113" s="5" t="s">
        <v>1251</v>
      </c>
      <c r="J113" s="5" t="s">
        <v>1251</v>
      </c>
      <c r="N113" s="5">
        <f t="shared" si="3"/>
        <v>0</v>
      </c>
    </row>
    <row r="114" spans="1:14" ht="66" customHeight="1">
      <c r="A114" s="18" t="str">
        <f>'工作表1'!C111</f>
        <v>私立靜修女中</v>
      </c>
      <c r="B114" s="6">
        <f>'工作表1'!A111</f>
        <v>110</v>
      </c>
      <c r="C114" s="7" t="str">
        <f>'工作表1'!B111</f>
        <v>酷「靜」活力，理財致富營</v>
      </c>
      <c r="D114" s="7" t="s">
        <v>1451</v>
      </c>
      <c r="E114" s="6" t="str">
        <f>'工作表1'!D111</f>
        <v>商業管理群</v>
      </c>
      <c r="G114" s="6">
        <f>'工作表1'!H111</f>
        <v>40</v>
      </c>
      <c r="H114" s="19">
        <f>'工作表1'!K111</f>
        <v>0</v>
      </c>
      <c r="I114" s="5" t="s">
        <v>1251</v>
      </c>
      <c r="J114" s="5" t="s">
        <v>1251</v>
      </c>
      <c r="N114" s="5">
        <f t="shared" si="3"/>
        <v>0</v>
      </c>
    </row>
    <row r="115" spans="1:14" ht="49.5" customHeight="1">
      <c r="A115" s="18" t="str">
        <f>'工作表1'!C112</f>
        <v>稻江商職 </v>
      </c>
      <c r="B115" s="6">
        <f>'工作表1'!A112</f>
        <v>111</v>
      </c>
      <c r="C115" s="7" t="str">
        <f>'工作表1'!B112</f>
        <v>夏之戀</v>
      </c>
      <c r="D115" s="7" t="s">
        <v>1452</v>
      </c>
      <c r="E115" s="6" t="str">
        <f>'工作表1'!D112</f>
        <v>餐旅群</v>
      </c>
      <c r="G115" s="6">
        <f>'工作表1'!H112</f>
        <v>25</v>
      </c>
      <c r="H115" s="19">
        <f>'工作表1'!K112</f>
        <v>0</v>
      </c>
      <c r="I115" s="5" t="s">
        <v>1078</v>
      </c>
      <c r="J115" s="5" t="s">
        <v>1078</v>
      </c>
      <c r="N115" s="5">
        <f t="shared" si="3"/>
        <v>0</v>
      </c>
    </row>
    <row r="116" spans="1:14" ht="99" customHeight="1">
      <c r="A116" s="18" t="str">
        <f>'工作表1'!C113</f>
        <v>志仁高中</v>
      </c>
      <c r="B116" s="6">
        <f>'工作表1'!A113</f>
        <v>112</v>
      </c>
      <c r="C116" s="7" t="str">
        <f>'工作表1'!B113</f>
        <v>3D公仔模型設計營</v>
      </c>
      <c r="D116" s="7" t="s">
        <v>831</v>
      </c>
      <c r="E116" s="6" t="str">
        <f>'工作表1'!D113</f>
        <v>設計群</v>
      </c>
      <c r="G116" s="6">
        <f>'工作表1'!H113</f>
        <v>30</v>
      </c>
      <c r="H116" s="19">
        <f>'工作表1'!K113</f>
        <v>0</v>
      </c>
      <c r="I116" s="5" t="s">
        <v>1258</v>
      </c>
      <c r="J116" s="5" t="s">
        <v>1258</v>
      </c>
      <c r="N116" s="5">
        <f t="shared" si="3"/>
        <v>0</v>
      </c>
    </row>
    <row r="117" spans="1:14" ht="66" customHeight="1">
      <c r="A117" s="18" t="str">
        <f>'工作表1'!C114</f>
        <v>志仁高中</v>
      </c>
      <c r="B117" s="6">
        <f>'工作表1'!A114</f>
        <v>113</v>
      </c>
      <c r="C117" s="7" t="str">
        <f>'工作表1'!B114</f>
        <v>仲夏特調下午茶ing</v>
      </c>
      <c r="D117" s="7" t="s">
        <v>1453</v>
      </c>
      <c r="E117" s="6" t="str">
        <f>'工作表1'!D114</f>
        <v>餐旅群</v>
      </c>
      <c r="G117" s="6">
        <f>'工作表1'!H114</f>
        <v>28</v>
      </c>
      <c r="H117" s="19">
        <f>'工作表1'!K114</f>
        <v>0</v>
      </c>
      <c r="I117" s="5" t="s">
        <v>1260</v>
      </c>
      <c r="J117" s="5" t="s">
        <v>1260</v>
      </c>
      <c r="N117" s="5">
        <f t="shared" si="3"/>
        <v>0</v>
      </c>
    </row>
    <row r="118" spans="1:14" ht="132" customHeight="1">
      <c r="A118" s="18" t="str">
        <f>'工作表1'!C115</f>
        <v>志仁高中</v>
      </c>
      <c r="B118" s="6">
        <f>'工作表1'!A115</f>
        <v>114</v>
      </c>
      <c r="C118" s="7" t="str">
        <f>'工作表1'!B115</f>
        <v>動漫繪晝技巧營</v>
      </c>
      <c r="D118" s="7" t="s">
        <v>832</v>
      </c>
      <c r="E118" s="6" t="str">
        <f>'工作表1'!D115</f>
        <v>設計群</v>
      </c>
      <c r="G118" s="6">
        <f>'工作表1'!H115</f>
        <v>30</v>
      </c>
      <c r="H118" s="19">
        <f>'工作表1'!K115</f>
        <v>0</v>
      </c>
      <c r="I118" s="5" t="s">
        <v>1260</v>
      </c>
      <c r="J118" s="5" t="s">
        <v>1260</v>
      </c>
      <c r="N118" s="5">
        <f t="shared" si="3"/>
        <v>0</v>
      </c>
    </row>
    <row r="119" spans="1:14" ht="99" customHeight="1">
      <c r="A119" s="18" t="str">
        <f>'工作表1'!C116</f>
        <v>志仁高中</v>
      </c>
      <c r="B119" s="6">
        <f>'工作表1'!A116</f>
        <v>115</v>
      </c>
      <c r="C119" s="7" t="str">
        <f>'工作表1'!B116</f>
        <v>好禮自己做烘焙學習營A</v>
      </c>
      <c r="D119" s="7" t="s">
        <v>1454</v>
      </c>
      <c r="E119" s="6" t="str">
        <f>'工作表1'!D116</f>
        <v>餐旅群</v>
      </c>
      <c r="G119" s="6">
        <f>'工作表1'!H116</f>
        <v>28</v>
      </c>
      <c r="H119" s="19" t="str">
        <f>'工作表1'!K116</f>
        <v>好禮自己做烘焙學習營B </v>
      </c>
      <c r="I119" s="5" t="s">
        <v>1260</v>
      </c>
      <c r="J119" s="5" t="s">
        <v>1260</v>
      </c>
      <c r="N119" s="5">
        <f t="shared" si="3"/>
        <v>0</v>
      </c>
    </row>
    <row r="120" spans="1:14" ht="99" customHeight="1">
      <c r="A120" s="18" t="str">
        <f>'工作表1'!C117</f>
        <v>志仁高中</v>
      </c>
      <c r="B120" s="6">
        <f>'工作表1'!A117</f>
        <v>116</v>
      </c>
      <c r="C120" s="7" t="str">
        <f>'工作表1'!B117</f>
        <v>好禮自己做烘焙學習營B</v>
      </c>
      <c r="D120" s="7" t="s">
        <v>1454</v>
      </c>
      <c r="E120" s="6" t="str">
        <f>'工作表1'!D117</f>
        <v>餐旅群</v>
      </c>
      <c r="G120" s="6">
        <f>'工作表1'!H117</f>
        <v>28</v>
      </c>
      <c r="H120" s="19" t="str">
        <f>'工作表1'!K117</f>
        <v>好禮自己做烘焙學習營A </v>
      </c>
      <c r="I120" s="5" t="s">
        <v>1258</v>
      </c>
      <c r="J120" s="5" t="s">
        <v>1258</v>
      </c>
      <c r="N120" s="5">
        <f t="shared" si="3"/>
        <v>0</v>
      </c>
    </row>
    <row r="121" spans="1:14" ht="99" customHeight="1">
      <c r="A121" s="18" t="str">
        <f>'工作表1'!C118</f>
        <v>志仁高中</v>
      </c>
      <c r="B121" s="6">
        <f>'工作表1'!A118</f>
        <v>117</v>
      </c>
      <c r="C121" s="7" t="str">
        <f>'工作表1'!B118</f>
        <v>小廚師夢想營A</v>
      </c>
      <c r="D121" s="7" t="s">
        <v>1455</v>
      </c>
      <c r="E121" s="6" t="str">
        <f>'工作表1'!D118</f>
        <v>餐旅群</v>
      </c>
      <c r="G121" s="6">
        <f>'工作表1'!H118</f>
        <v>28</v>
      </c>
      <c r="H121" s="19" t="str">
        <f>'工作表1'!K118</f>
        <v>小廚師夢想營B </v>
      </c>
      <c r="I121" s="5" t="s">
        <v>1260</v>
      </c>
      <c r="J121" s="5" t="s">
        <v>1260</v>
      </c>
      <c r="N121" s="5">
        <f t="shared" si="3"/>
        <v>0</v>
      </c>
    </row>
    <row r="122" spans="1:14" ht="99" customHeight="1">
      <c r="A122" s="18" t="str">
        <f>'工作表1'!C119</f>
        <v>志仁高中</v>
      </c>
      <c r="B122" s="6">
        <f>'工作表1'!A119</f>
        <v>118</v>
      </c>
      <c r="C122" s="7" t="str">
        <f>'工作表1'!B119</f>
        <v>小廚師夢想營B</v>
      </c>
      <c r="D122" s="7" t="s">
        <v>1455</v>
      </c>
      <c r="E122" s="6" t="str">
        <f>'工作表1'!D119</f>
        <v>餐旅群</v>
      </c>
      <c r="G122" s="6">
        <f>'工作表1'!H119</f>
        <v>28</v>
      </c>
      <c r="H122" s="19" t="str">
        <f>'工作表1'!K119</f>
        <v>小廚師夢想營A </v>
      </c>
      <c r="I122" s="5" t="s">
        <v>1258</v>
      </c>
      <c r="J122" s="5" t="s">
        <v>1258</v>
      </c>
      <c r="N122" s="5">
        <f t="shared" si="3"/>
        <v>0</v>
      </c>
    </row>
    <row r="123" spans="1:14" ht="66" customHeight="1">
      <c r="A123" s="18" t="str">
        <f>'工作表1'!C120</f>
        <v>滬江高中</v>
      </c>
      <c r="B123" s="6">
        <f>'工作表1'!A120</f>
        <v>119</v>
      </c>
      <c r="C123" s="7" t="str">
        <f>'工作表1'!B120</f>
        <v>AI思考新人類</v>
      </c>
      <c r="D123" s="7" t="s">
        <v>1456</v>
      </c>
      <c r="E123" s="6" t="str">
        <f>'工作表1'!D120</f>
        <v>商業管理群</v>
      </c>
      <c r="G123" s="6">
        <f>'工作表1'!H120</f>
        <v>30</v>
      </c>
      <c r="H123" s="19">
        <f>'工作表1'!K120</f>
        <v>0</v>
      </c>
      <c r="I123" s="5" t="s">
        <v>1012</v>
      </c>
      <c r="J123" s="5" t="s">
        <v>1012</v>
      </c>
      <c r="N123" s="5">
        <f t="shared" si="3"/>
        <v>0</v>
      </c>
    </row>
    <row r="124" spans="1:14" ht="33" customHeight="1">
      <c r="A124" s="18" t="str">
        <f>'工作表1'!C121</f>
        <v>滬江高中</v>
      </c>
      <c r="B124" s="6">
        <f>'工作表1'!A121</f>
        <v>120</v>
      </c>
      <c r="C124" s="7" t="str">
        <f>'工作表1'!B121</f>
        <v>APP遊戲設計</v>
      </c>
      <c r="D124" s="7" t="s">
        <v>836</v>
      </c>
      <c r="E124" s="6" t="str">
        <f>'工作表1'!D121</f>
        <v>電機與電子群</v>
      </c>
      <c r="G124" s="6">
        <f>'工作表1'!H121</f>
        <v>30</v>
      </c>
      <c r="H124" s="19">
        <f>'工作表1'!K121</f>
        <v>0</v>
      </c>
      <c r="I124" s="5" t="s">
        <v>1012</v>
      </c>
      <c r="J124" s="5" t="s">
        <v>1012</v>
      </c>
      <c r="N124" s="5">
        <f t="shared" si="3"/>
        <v>0</v>
      </c>
    </row>
    <row r="125" spans="1:14" ht="148.5" customHeight="1">
      <c r="A125" s="18" t="str">
        <f>'工作表1'!C122</f>
        <v>滬江高中</v>
      </c>
      <c r="B125" s="6">
        <f>'工作表1'!A122</f>
        <v>121</v>
      </c>
      <c r="C125" s="7" t="str">
        <f>'工作表1'!B122</f>
        <v>Fun心玩科學</v>
      </c>
      <c r="D125" s="7" t="s">
        <v>1457</v>
      </c>
      <c r="E125" s="6" t="str">
        <f>'工作表1'!D122</f>
        <v>化工群</v>
      </c>
      <c r="G125" s="6">
        <f>'工作表1'!H122</f>
        <v>30</v>
      </c>
      <c r="H125" s="19">
        <f>'工作表1'!K122</f>
        <v>0</v>
      </c>
      <c r="I125" s="5" t="s">
        <v>1017</v>
      </c>
      <c r="J125" s="5" t="s">
        <v>1017</v>
      </c>
      <c r="N125" s="5">
        <f t="shared" si="3"/>
        <v>0</v>
      </c>
    </row>
    <row r="126" spans="1:14" ht="33" customHeight="1">
      <c r="A126" s="18" t="str">
        <f>'工作表1'!C123</f>
        <v>滬江高中</v>
      </c>
      <c r="B126" s="6">
        <f>'工作表1'!A123</f>
        <v>122</v>
      </c>
      <c r="C126" s="7" t="str">
        <f>'工作表1'!B123</f>
        <v>創意聲生電</v>
      </c>
      <c r="D126" s="7" t="s">
        <v>840</v>
      </c>
      <c r="E126" s="6" t="str">
        <f>'工作表1'!D123</f>
        <v>電機與電子群</v>
      </c>
      <c r="G126" s="6">
        <f>'工作表1'!H123</f>
        <v>30</v>
      </c>
      <c r="H126" s="19">
        <f>'工作表1'!K123</f>
        <v>0</v>
      </c>
      <c r="I126" s="5" t="s">
        <v>1078</v>
      </c>
      <c r="J126" s="5" t="s">
        <v>1078</v>
      </c>
      <c r="N126" s="5">
        <f t="shared" si="3"/>
        <v>0</v>
      </c>
    </row>
    <row r="127" spans="1:14" ht="33" customHeight="1">
      <c r="A127" s="18" t="str">
        <f>'工作表1'!C124</f>
        <v>滬江高中</v>
      </c>
      <c r="B127" s="6">
        <f>'工作表1'!A124</f>
        <v>123</v>
      </c>
      <c r="C127" s="7" t="str">
        <f>'工作表1'!B124</f>
        <v>動漫玩家</v>
      </c>
      <c r="D127" s="7" t="s">
        <v>1458</v>
      </c>
      <c r="E127" s="6" t="str">
        <f>'工作表1'!D124</f>
        <v>設計群</v>
      </c>
      <c r="G127" s="6">
        <f>'工作表1'!H124</f>
        <v>25</v>
      </c>
      <c r="H127" s="19">
        <f>'工作表1'!K124</f>
        <v>0</v>
      </c>
      <c r="I127" s="5" t="s">
        <v>1078</v>
      </c>
      <c r="J127" s="5" t="s">
        <v>1078</v>
      </c>
      <c r="N127" s="5">
        <f t="shared" si="3"/>
        <v>0</v>
      </c>
    </row>
    <row r="128" spans="1:14" ht="49.5" customHeight="1">
      <c r="A128" s="18" t="str">
        <f>'工作表1'!C125</f>
        <v>滬江高中</v>
      </c>
      <c r="B128" s="6">
        <f>'工作表1'!A125</f>
        <v>124</v>
      </c>
      <c r="C128" s="7" t="str">
        <f>'工作表1'!B125</f>
        <v>原創印設計</v>
      </c>
      <c r="D128" s="7" t="s">
        <v>1459</v>
      </c>
      <c r="E128" s="6" t="str">
        <f>'工作表1'!D125</f>
        <v>設計群</v>
      </c>
      <c r="G128" s="6">
        <f>'工作表1'!H125</f>
        <v>25</v>
      </c>
      <c r="H128" s="19">
        <f>'工作表1'!K125</f>
        <v>0</v>
      </c>
      <c r="I128" s="5" t="s">
        <v>1017</v>
      </c>
      <c r="J128" s="5" t="s">
        <v>1017</v>
      </c>
      <c r="N128" s="5">
        <f t="shared" si="3"/>
        <v>0</v>
      </c>
    </row>
    <row r="129" spans="1:14" ht="33" customHeight="1">
      <c r="A129" s="18" t="str">
        <f>'工作表1'!C126</f>
        <v>滬江高中</v>
      </c>
      <c r="B129" s="6">
        <f>'工作表1'!A126</f>
        <v>125</v>
      </c>
      <c r="C129" s="7" t="str">
        <f>'工作表1'!B126</f>
        <v>手作水泥盆栽</v>
      </c>
      <c r="D129" s="7" t="s">
        <v>1460</v>
      </c>
      <c r="E129" s="6" t="str">
        <f>'工作表1'!D126</f>
        <v>設計群</v>
      </c>
      <c r="G129" s="6">
        <f>'工作表1'!H126</f>
        <v>20</v>
      </c>
      <c r="H129" s="19">
        <f>'工作表1'!K126</f>
        <v>0</v>
      </c>
      <c r="I129" s="5" t="s">
        <v>1017</v>
      </c>
      <c r="J129" s="5" t="s">
        <v>1017</v>
      </c>
      <c r="N129" s="5">
        <f t="shared" si="3"/>
        <v>0</v>
      </c>
    </row>
    <row r="130" spans="1:14" ht="49.5" customHeight="1">
      <c r="A130" s="18" t="str">
        <f>'工作表1'!C127</f>
        <v>滬江高中</v>
      </c>
      <c r="B130" s="6">
        <f>'工作表1'!A127</f>
        <v>126</v>
      </c>
      <c r="C130" s="7" t="str">
        <f>'工作表1'!B127</f>
        <v>手擲無人機製作</v>
      </c>
      <c r="D130" s="7" t="s">
        <v>841</v>
      </c>
      <c r="E130" s="6" t="str">
        <f>'工作表1'!D127</f>
        <v>電機與電子群</v>
      </c>
      <c r="G130" s="6">
        <f>'工作表1'!H127</f>
        <v>30</v>
      </c>
      <c r="H130" s="19">
        <f>'工作表1'!K127</f>
        <v>0</v>
      </c>
      <c r="I130" s="5" t="s">
        <v>1017</v>
      </c>
      <c r="J130" s="5" t="s">
        <v>1017</v>
      </c>
      <c r="N130" s="5">
        <f t="shared" si="3"/>
        <v>0</v>
      </c>
    </row>
    <row r="131" spans="1:14" ht="33" customHeight="1">
      <c r="A131" s="18" t="str">
        <f>'工作表1'!C128</f>
        <v>滬江高中</v>
      </c>
      <c r="B131" s="6">
        <f>'工作表1'!A128</f>
        <v>127</v>
      </c>
      <c r="C131" s="7" t="str">
        <f>'工作表1'!B128</f>
        <v>泰厲害</v>
      </c>
      <c r="D131" s="7" t="s">
        <v>1461</v>
      </c>
      <c r="E131" s="6" t="str">
        <f>'工作表1'!D128</f>
        <v>餐旅群</v>
      </c>
      <c r="G131" s="6">
        <f>'工作表1'!H128</f>
        <v>120</v>
      </c>
      <c r="H131" s="19">
        <f>'工作表1'!K128</f>
        <v>0</v>
      </c>
      <c r="I131" s="5" t="s">
        <v>1078</v>
      </c>
      <c r="J131" s="5" t="s">
        <v>1078</v>
      </c>
      <c r="N131" s="5">
        <f t="shared" si="3"/>
        <v>0</v>
      </c>
    </row>
    <row r="132" spans="1:14" ht="33" customHeight="1">
      <c r="A132" s="18" t="str">
        <f>'工作表1'!C129</f>
        <v>滬江高中</v>
      </c>
      <c r="B132" s="6">
        <f>'工作表1'!A129</f>
        <v>128</v>
      </c>
      <c r="C132" s="7" t="str">
        <f>'工作表1'!B129</f>
        <v>美感藝術紙雕</v>
      </c>
      <c r="D132" s="7" t="s">
        <v>1462</v>
      </c>
      <c r="E132" s="6" t="str">
        <f>'工作表1'!D129</f>
        <v>設計群</v>
      </c>
      <c r="G132" s="6">
        <f>'工作表1'!H129</f>
        <v>25</v>
      </c>
      <c r="H132" s="19">
        <f>'工作表1'!K129</f>
        <v>0</v>
      </c>
      <c r="I132" s="5" t="s">
        <v>1012</v>
      </c>
      <c r="J132" s="5" t="s">
        <v>1012</v>
      </c>
      <c r="N132" s="5">
        <f t="shared" si="3"/>
        <v>0</v>
      </c>
    </row>
    <row r="133" spans="1:14" ht="33" customHeight="1">
      <c r="A133" s="18" t="str">
        <f>'工作表1'!C130</f>
        <v>滬江高中</v>
      </c>
      <c r="B133" s="6">
        <f>'工作表1'!A130</f>
        <v>129</v>
      </c>
      <c r="C133" s="7" t="str">
        <f>'工作表1'!B130</f>
        <v>義起吧</v>
      </c>
      <c r="D133" s="7" t="s">
        <v>1463</v>
      </c>
      <c r="E133" s="6" t="str">
        <f>'工作表1'!D130</f>
        <v>餐旅群</v>
      </c>
      <c r="G133" s="6">
        <f>'工作表1'!H130</f>
        <v>120</v>
      </c>
      <c r="H133" s="19">
        <f>'工作表1'!K130</f>
        <v>0</v>
      </c>
      <c r="I133" s="5" t="s">
        <v>1017</v>
      </c>
      <c r="J133" s="5" t="s">
        <v>1017</v>
      </c>
      <c r="N133" s="5">
        <f aca="true" t="shared" si="4" ref="N133:N164">M133-L133</f>
        <v>0</v>
      </c>
    </row>
    <row r="134" spans="1:14" ht="33" customHeight="1">
      <c r="A134" s="18" t="str">
        <f>'工作表1'!C131</f>
        <v>滬江高中</v>
      </c>
      <c r="B134" s="6">
        <f>'工作表1'!A131</f>
        <v>130</v>
      </c>
      <c r="C134" s="7" t="str">
        <f>'工作表1'!B131</f>
        <v>辣台味</v>
      </c>
      <c r="D134" s="7" t="s">
        <v>1464</v>
      </c>
      <c r="E134" s="6" t="str">
        <f>'工作表1'!D131</f>
        <v>餐旅群</v>
      </c>
      <c r="G134" s="6">
        <f>'工作表1'!H131</f>
        <v>120</v>
      </c>
      <c r="H134" s="19">
        <f>'工作表1'!K131</f>
        <v>0</v>
      </c>
      <c r="I134" s="5" t="s">
        <v>1012</v>
      </c>
      <c r="J134" s="5" t="s">
        <v>1012</v>
      </c>
      <c r="N134" s="5">
        <f t="shared" si="4"/>
        <v>0</v>
      </c>
    </row>
    <row r="135" spans="1:14" ht="49.5" customHeight="1">
      <c r="A135" s="18" t="str">
        <f>'工作表1'!C132</f>
        <v>滬江高中</v>
      </c>
      <c r="B135" s="6">
        <f>'工作表1'!A132</f>
        <v>131</v>
      </c>
      <c r="C135" s="7" t="str">
        <f>'工作表1'!B132</f>
        <v>迪士尼總動員</v>
      </c>
      <c r="D135" s="7" t="s">
        <v>1465</v>
      </c>
      <c r="E135" s="6" t="str">
        <f>'工作表1'!D132</f>
        <v>商業管理群</v>
      </c>
      <c r="G135" s="6">
        <f>'工作表1'!H132</f>
        <v>30</v>
      </c>
      <c r="H135" s="19">
        <f>'工作表1'!K132</f>
        <v>0</v>
      </c>
      <c r="I135" s="5" t="s">
        <v>1078</v>
      </c>
      <c r="J135" s="5" t="s">
        <v>1078</v>
      </c>
      <c r="N135" s="5">
        <f t="shared" si="4"/>
        <v>0</v>
      </c>
    </row>
    <row r="136" spans="1:14" ht="66" customHeight="1">
      <c r="A136" s="18" t="str">
        <f>'工作表1'!C133</f>
        <v>滬江高中</v>
      </c>
      <c r="B136" s="6">
        <f>'工作表1'!A133</f>
        <v>132</v>
      </c>
      <c r="C136" s="7" t="str">
        <f>'工作表1'!B133</f>
        <v>遊玩機器人</v>
      </c>
      <c r="D136" s="7" t="s">
        <v>1466</v>
      </c>
      <c r="E136" s="6" t="str">
        <f>'工作表1'!D133</f>
        <v>電機與電子群</v>
      </c>
      <c r="G136" s="6">
        <f>'工作表1'!H133</f>
        <v>30</v>
      </c>
      <c r="H136" s="19">
        <f>'工作表1'!K133</f>
        <v>0</v>
      </c>
      <c r="I136" s="5" t="s">
        <v>1078</v>
      </c>
      <c r="J136" s="5" t="s">
        <v>1078</v>
      </c>
      <c r="N136" s="5">
        <f t="shared" si="4"/>
        <v>0</v>
      </c>
    </row>
    <row r="137" spans="1:14" ht="49.5" customHeight="1">
      <c r="A137" s="18" t="str">
        <f>'工作表1'!C134</f>
        <v>滬江高中</v>
      </c>
      <c r="B137" s="6">
        <f>'工作表1'!A134</f>
        <v>133</v>
      </c>
      <c r="C137" s="7" t="str">
        <f>'工作表1'!B134</f>
        <v>飛機修護總動員</v>
      </c>
      <c r="D137" s="7" t="s">
        <v>1467</v>
      </c>
      <c r="E137" s="6" t="str">
        <f>'工作表1'!D134</f>
        <v>電機與電子群</v>
      </c>
      <c r="G137" s="6">
        <f>'工作表1'!H134</f>
        <v>30</v>
      </c>
      <c r="H137" s="19">
        <f>'工作表1'!K134</f>
        <v>0</v>
      </c>
      <c r="I137" s="5" t="s">
        <v>1012</v>
      </c>
      <c r="J137" s="5" t="s">
        <v>1012</v>
      </c>
      <c r="N137" s="5">
        <f t="shared" si="4"/>
        <v>0</v>
      </c>
    </row>
    <row r="138" spans="1:14" ht="66" customHeight="1">
      <c r="A138" s="18" t="str">
        <f>'工作表1'!C135</f>
        <v>大誠高中</v>
      </c>
      <c r="B138" s="6">
        <f>'工作表1'!A135</f>
        <v>134</v>
      </c>
      <c r="C138" s="7" t="str">
        <f>'工作表1'!B135</f>
        <v>Tea Time 下午茶點</v>
      </c>
      <c r="D138" s="7" t="s">
        <v>1468</v>
      </c>
      <c r="E138" s="6" t="str">
        <f>'工作表1'!D135</f>
        <v>餐旅群</v>
      </c>
      <c r="G138" s="6">
        <f>'工作表1'!H135</f>
        <v>30</v>
      </c>
      <c r="H138" s="19">
        <f>'工作表1'!K135</f>
        <v>0</v>
      </c>
      <c r="I138" s="5" t="s">
        <v>1078</v>
      </c>
      <c r="J138" s="5" t="s">
        <v>1078</v>
      </c>
      <c r="N138" s="5">
        <f t="shared" si="4"/>
        <v>0</v>
      </c>
    </row>
    <row r="139" spans="1:14" ht="33" customHeight="1">
      <c r="A139" s="18" t="str">
        <f>'工作表1'!C136</f>
        <v>大誠高中</v>
      </c>
      <c r="B139" s="6">
        <f>'工作表1'!A136</f>
        <v>135</v>
      </c>
      <c r="C139" s="7" t="str">
        <f>'工作表1'!B136</f>
        <v>就愛泰料理</v>
      </c>
      <c r="D139" s="7" t="s">
        <v>1469</v>
      </c>
      <c r="E139" s="6" t="str">
        <f>'工作表1'!D136</f>
        <v>餐旅群</v>
      </c>
      <c r="G139" s="6">
        <f>'工作表1'!H136</f>
        <v>30</v>
      </c>
      <c r="H139" s="19">
        <f>'工作表1'!K136</f>
        <v>0</v>
      </c>
      <c r="I139" s="5" t="s">
        <v>1078</v>
      </c>
      <c r="J139" s="5" t="s">
        <v>1078</v>
      </c>
      <c r="N139" s="5">
        <f t="shared" si="4"/>
        <v>0</v>
      </c>
    </row>
    <row r="140" spans="1:14" ht="66" customHeight="1">
      <c r="A140" s="18" t="str">
        <f>'工作表1'!C137</f>
        <v>大誠高中</v>
      </c>
      <c r="B140" s="6">
        <f>'工作表1'!A137</f>
        <v>136</v>
      </c>
      <c r="C140" s="7" t="str">
        <f>'工作表1'!B137</f>
        <v>幸福時光下午茶</v>
      </c>
      <c r="D140" s="7" t="s">
        <v>1470</v>
      </c>
      <c r="E140" s="6" t="str">
        <f>'工作表1'!D137</f>
        <v>餐旅群</v>
      </c>
      <c r="G140" s="6">
        <f>'工作表1'!H137</f>
        <v>30</v>
      </c>
      <c r="H140" s="19">
        <f>'工作表1'!K137</f>
        <v>0</v>
      </c>
      <c r="I140" s="5" t="s">
        <v>1080</v>
      </c>
      <c r="J140" s="5" t="s">
        <v>1080</v>
      </c>
      <c r="N140" s="5">
        <f t="shared" si="4"/>
        <v>0</v>
      </c>
    </row>
    <row r="141" spans="1:14" ht="66" customHeight="1">
      <c r="A141" s="18" t="str">
        <f>'工作表1'!C138</f>
        <v>大誠高中</v>
      </c>
      <c r="B141" s="6">
        <f>'工作表1'!A138</f>
        <v>137</v>
      </c>
      <c r="C141" s="7" t="str">
        <f>'工作表1'!B138</f>
        <v>機器腳踏車基礎認識與保養</v>
      </c>
      <c r="D141" s="7" t="s">
        <v>854</v>
      </c>
      <c r="E141" s="6" t="str">
        <f>'工作表1'!D138</f>
        <v>動力機械群</v>
      </c>
      <c r="G141" s="6">
        <f>'工作表1'!H138</f>
        <v>20</v>
      </c>
      <c r="H141" s="19">
        <f>'工作表1'!K138</f>
        <v>0</v>
      </c>
      <c r="I141" s="5" t="s">
        <v>1078</v>
      </c>
      <c r="J141" s="5" t="s">
        <v>1078</v>
      </c>
      <c r="N141" s="5">
        <f t="shared" si="4"/>
        <v>0</v>
      </c>
    </row>
    <row r="142" spans="1:14" ht="82.5" customHeight="1">
      <c r="A142" s="18" t="str">
        <f>'工作表1'!C139</f>
        <v>大誠高中</v>
      </c>
      <c r="B142" s="6">
        <f>'工作表1'!A139</f>
        <v>138</v>
      </c>
      <c r="C142" s="7" t="str">
        <f>'工作表1'!B139</f>
        <v>砧是好棒-木砧板製作</v>
      </c>
      <c r="D142" s="7" t="s">
        <v>855</v>
      </c>
      <c r="E142" s="6" t="str">
        <f>'工作表1'!D139</f>
        <v>設計群</v>
      </c>
      <c r="G142" s="6">
        <f>'工作表1'!H139</f>
        <v>20</v>
      </c>
      <c r="H142" s="19">
        <f>'工作表1'!K139</f>
        <v>0</v>
      </c>
      <c r="I142" s="5" t="s">
        <v>1080</v>
      </c>
      <c r="J142" s="5" t="s">
        <v>1080</v>
      </c>
      <c r="N142" s="5">
        <f t="shared" si="4"/>
        <v>0</v>
      </c>
    </row>
    <row r="143" spans="1:14" ht="82.5" customHeight="1">
      <c r="A143" s="18" t="str">
        <f>'工作表1'!C140</f>
        <v>大誠高中</v>
      </c>
      <c r="B143" s="6">
        <f>'工作表1'!A140</f>
        <v>139</v>
      </c>
      <c r="C143" s="7" t="str">
        <f>'工作表1'!B140</f>
        <v>科學木工-牛頓十字形鎖製作</v>
      </c>
      <c r="D143" s="7" t="s">
        <v>1471</v>
      </c>
      <c r="E143" s="6" t="str">
        <f>'工作表1'!D140</f>
        <v>設計群</v>
      </c>
      <c r="G143" s="6">
        <f>'工作表1'!H140</f>
        <v>20</v>
      </c>
      <c r="H143" s="19">
        <f>'工作表1'!K140</f>
        <v>0</v>
      </c>
      <c r="I143" s="5" t="s">
        <v>1078</v>
      </c>
      <c r="J143" s="5" t="s">
        <v>1078</v>
      </c>
      <c r="N143" s="5">
        <f t="shared" si="4"/>
        <v>0</v>
      </c>
    </row>
    <row r="144" spans="1:14" ht="66" customHeight="1">
      <c r="A144" s="18" t="str">
        <f>'工作表1'!C141</f>
        <v>大誠高中</v>
      </c>
      <c r="B144" s="6">
        <f>'工作表1'!A141</f>
        <v>140</v>
      </c>
      <c r="C144" s="7" t="str">
        <f>'工作表1'!B141</f>
        <v>變形金鋼檢修團隊</v>
      </c>
      <c r="D144" s="7" t="s">
        <v>856</v>
      </c>
      <c r="E144" s="6" t="str">
        <f>'工作表1'!D141</f>
        <v>動力機械群</v>
      </c>
      <c r="G144" s="6">
        <f>'工作表1'!H141</f>
        <v>20</v>
      </c>
      <c r="H144" s="19">
        <f>'工作表1'!K141</f>
        <v>0</v>
      </c>
      <c r="I144" s="5" t="s">
        <v>1080</v>
      </c>
      <c r="J144" s="5" t="s">
        <v>1080</v>
      </c>
      <c r="N144" s="5">
        <f t="shared" si="4"/>
        <v>0</v>
      </c>
    </row>
    <row r="145" spans="1:14" ht="115.5" customHeight="1">
      <c r="A145" s="18" t="str">
        <f>'工作表1'!C142</f>
        <v>大誠高中</v>
      </c>
      <c r="B145" s="6">
        <f>'工作表1'!A142</f>
        <v>141</v>
      </c>
      <c r="C145" s="7" t="str">
        <f>'工作表1'!B142</f>
        <v>頂尖繪畫家</v>
      </c>
      <c r="D145" s="7" t="s">
        <v>857</v>
      </c>
      <c r="E145" s="6" t="str">
        <f>'工作表1'!D142</f>
        <v>設計群</v>
      </c>
      <c r="G145" s="6">
        <f>'工作表1'!H142</f>
        <v>30</v>
      </c>
      <c r="H145" s="19">
        <f>'工作表1'!K142</f>
        <v>0</v>
      </c>
      <c r="I145" s="5" t="s">
        <v>1078</v>
      </c>
      <c r="J145" s="5" t="s">
        <v>1078</v>
      </c>
      <c r="N145" s="5">
        <f t="shared" si="4"/>
        <v>0</v>
      </c>
    </row>
    <row r="146" spans="1:14" ht="132" customHeight="1">
      <c r="A146" s="18" t="str">
        <f>'工作表1'!C143</f>
        <v>景文高中</v>
      </c>
      <c r="B146" s="6">
        <f>'工作表1'!A143</f>
        <v>142</v>
      </c>
      <c r="C146" s="7" t="str">
        <f>'工作表1'!B143</f>
        <v>AI無人機器實作</v>
      </c>
      <c r="D146" s="7" t="s">
        <v>858</v>
      </c>
      <c r="E146" s="6" t="str">
        <f>'工作表1'!D143</f>
        <v>電機與電子群</v>
      </c>
      <c r="G146" s="6">
        <f>'工作表1'!H143</f>
        <v>30</v>
      </c>
      <c r="H146" s="19">
        <f>'工作表1'!K143</f>
        <v>0</v>
      </c>
      <c r="I146" s="5" t="s">
        <v>1311</v>
      </c>
      <c r="J146" s="5" t="s">
        <v>1311</v>
      </c>
      <c r="N146" s="5">
        <f t="shared" si="4"/>
        <v>0</v>
      </c>
    </row>
    <row r="147" spans="1:14" ht="66" customHeight="1">
      <c r="A147" s="18" t="str">
        <f>'工作表1'!C144</f>
        <v>景文高中</v>
      </c>
      <c r="B147" s="6">
        <f>'工作表1'!A144</f>
        <v>143</v>
      </c>
      <c r="C147" s="7" t="str">
        <f>'工作表1'!B144</f>
        <v>Mission Possible</v>
      </c>
      <c r="D147" s="7" t="s">
        <v>859</v>
      </c>
      <c r="E147" s="6" t="str">
        <f>'工作表1'!D144</f>
        <v>外語群</v>
      </c>
      <c r="G147" s="6">
        <f>'工作表1'!H144</f>
        <v>20</v>
      </c>
      <c r="H147" s="19">
        <f>'工作表1'!K144</f>
        <v>0</v>
      </c>
      <c r="I147" s="5" t="s">
        <v>1313</v>
      </c>
      <c r="J147" s="5" t="s">
        <v>1313</v>
      </c>
      <c r="N147" s="5">
        <f t="shared" si="4"/>
        <v>0</v>
      </c>
    </row>
    <row r="148" spans="1:14" ht="49.5" customHeight="1">
      <c r="A148" s="18" t="str">
        <f>'工作表1'!C145</f>
        <v>景文高中</v>
      </c>
      <c r="B148" s="6">
        <f>'工作表1'!A145</f>
        <v>144</v>
      </c>
      <c r="C148" s="7" t="str">
        <f>'工作表1'!B145</f>
        <v>O2O電商實務達人</v>
      </c>
      <c r="D148" s="7" t="s">
        <v>860</v>
      </c>
      <c r="E148" s="6" t="str">
        <f>'工作表1'!D145</f>
        <v>商業管理群</v>
      </c>
      <c r="G148" s="6">
        <f>'工作表1'!H145</f>
        <v>30</v>
      </c>
      <c r="H148" s="19">
        <f>'工作表1'!K145</f>
        <v>0</v>
      </c>
      <c r="I148" s="5" t="s">
        <v>1315</v>
      </c>
      <c r="J148" s="5" t="s">
        <v>1315</v>
      </c>
      <c r="N148" s="5">
        <f t="shared" si="4"/>
        <v>0</v>
      </c>
    </row>
    <row r="149" spans="1:14" ht="82.5" customHeight="1">
      <c r="A149" s="18" t="str">
        <f>'工作表1'!C146</f>
        <v>景文高中</v>
      </c>
      <c r="B149" s="6">
        <f>'工作表1'!A146</f>
        <v>145</v>
      </c>
      <c r="C149" s="7" t="str">
        <f>'工作表1'!B146</f>
        <v>好好玩Line貼圖</v>
      </c>
      <c r="D149" s="7" t="s">
        <v>861</v>
      </c>
      <c r="E149" s="6" t="str">
        <f>'工作表1'!D146</f>
        <v>設計群</v>
      </c>
      <c r="G149" s="6">
        <f>'工作表1'!H146</f>
        <v>30</v>
      </c>
      <c r="H149" s="19">
        <f>'工作表1'!K146</f>
        <v>0</v>
      </c>
      <c r="I149" s="5" t="s">
        <v>1317</v>
      </c>
      <c r="J149" s="5" t="s">
        <v>1317</v>
      </c>
      <c r="N149" s="5">
        <f t="shared" si="4"/>
        <v>0</v>
      </c>
    </row>
    <row r="150" spans="1:14" ht="49.5" customHeight="1">
      <c r="A150" s="18" t="str">
        <f>'工作表1'!C147</f>
        <v>景文高中</v>
      </c>
      <c r="B150" s="6">
        <f>'工作表1'!A147</f>
        <v>146</v>
      </c>
      <c r="C150" s="7" t="str">
        <f>'工作表1'!B147</f>
        <v>室內模型動手做</v>
      </c>
      <c r="D150" s="7" t="s">
        <v>862</v>
      </c>
      <c r="E150" s="6" t="str">
        <f>'工作表1'!D147</f>
        <v>設計群</v>
      </c>
      <c r="G150" s="6">
        <f>'工作表1'!H147</f>
        <v>30</v>
      </c>
      <c r="H150" s="19">
        <f>'工作表1'!K147</f>
        <v>0</v>
      </c>
      <c r="I150" s="5" t="s">
        <v>1311</v>
      </c>
      <c r="J150" s="5" t="s">
        <v>1311</v>
      </c>
      <c r="N150" s="5">
        <f t="shared" si="4"/>
        <v>0</v>
      </c>
    </row>
    <row r="151" spans="1:14" ht="33" customHeight="1">
      <c r="A151" s="18" t="str">
        <f>'工作表1'!C148</f>
        <v>景文高中</v>
      </c>
      <c r="B151" s="6">
        <f>'工作表1'!A148</f>
        <v>147</v>
      </c>
      <c r="C151" s="7" t="str">
        <f>'工作表1'!B148</f>
        <v>巧手玩捏塑</v>
      </c>
      <c r="D151" s="7" t="s">
        <v>863</v>
      </c>
      <c r="E151" s="6" t="str">
        <f>'工作表1'!D148</f>
        <v>設計群</v>
      </c>
      <c r="G151" s="6">
        <f>'工作表1'!H148</f>
        <v>40</v>
      </c>
      <c r="H151" s="19">
        <f>'工作表1'!K148</f>
        <v>0</v>
      </c>
      <c r="I151" s="5" t="s">
        <v>1320</v>
      </c>
      <c r="J151" s="5" t="s">
        <v>1320</v>
      </c>
      <c r="N151" s="5">
        <f t="shared" si="4"/>
        <v>0</v>
      </c>
    </row>
    <row r="152" spans="1:14" ht="33" customHeight="1">
      <c r="A152" s="18" t="str">
        <f>'工作表1'!C149</f>
        <v>景文高中</v>
      </c>
      <c r="B152" s="6">
        <f>'工作表1'!A149</f>
        <v>148</v>
      </c>
      <c r="C152" s="7" t="str">
        <f>'工作表1'!B149</f>
        <v>綠色小先鋒</v>
      </c>
      <c r="D152" s="7" t="s">
        <v>864</v>
      </c>
      <c r="E152" s="6" t="str">
        <f>'工作表1'!D149</f>
        <v>設計群</v>
      </c>
      <c r="G152" s="6">
        <f>'工作表1'!H149</f>
        <v>40</v>
      </c>
      <c r="H152" s="19">
        <f>'工作表1'!K149</f>
        <v>0</v>
      </c>
      <c r="I152" s="5" t="s">
        <v>1322</v>
      </c>
      <c r="J152" s="5" t="s">
        <v>1322</v>
      </c>
      <c r="N152" s="5">
        <f t="shared" si="4"/>
        <v>0</v>
      </c>
    </row>
    <row r="153" spans="1:14" ht="33" customHeight="1">
      <c r="A153" s="18" t="str">
        <f>'工作表1'!C150</f>
        <v>景文高中</v>
      </c>
      <c r="B153" s="6">
        <f>'工作表1'!A150</f>
        <v>149</v>
      </c>
      <c r="C153" s="7" t="str">
        <f>'工作表1'!B150</f>
        <v>繽紛手工藝</v>
      </c>
      <c r="D153" s="7" t="s">
        <v>865</v>
      </c>
      <c r="E153" s="6" t="str">
        <f>'工作表1'!D150</f>
        <v>設計群</v>
      </c>
      <c r="G153" s="6">
        <f>'工作表1'!H150</f>
        <v>40</v>
      </c>
      <c r="H153" s="19">
        <f>'工作表1'!K150</f>
        <v>0</v>
      </c>
      <c r="I153" s="5" t="s">
        <v>1324</v>
      </c>
      <c r="J153" s="5" t="s">
        <v>1324</v>
      </c>
      <c r="N153" s="5">
        <f t="shared" si="4"/>
        <v>0</v>
      </c>
    </row>
    <row r="154" spans="1:14" ht="33" customHeight="1">
      <c r="A154" s="18" t="str">
        <f>'工作表1'!C151</f>
        <v>景文高中</v>
      </c>
      <c r="B154" s="6">
        <f>'工作表1'!A151</f>
        <v>150</v>
      </c>
      <c r="C154" s="7" t="str">
        <f>'工作表1'!B151</f>
        <v>臻愛玩美甲</v>
      </c>
      <c r="D154" s="7" t="s">
        <v>866</v>
      </c>
      <c r="E154" s="6" t="str">
        <f>'工作表1'!D151</f>
        <v>設計群</v>
      </c>
      <c r="G154" s="6">
        <f>'工作表1'!H151</f>
        <v>40</v>
      </c>
      <c r="H154" s="19">
        <f>'工作表1'!K151</f>
        <v>0</v>
      </c>
      <c r="I154" s="5" t="s">
        <v>1315</v>
      </c>
      <c r="J154" s="5" t="s">
        <v>1315</v>
      </c>
      <c r="N154" s="5">
        <f t="shared" si="4"/>
        <v>0</v>
      </c>
    </row>
    <row r="155" spans="1:14" ht="33" customHeight="1">
      <c r="A155" s="18" t="str">
        <f>'工作表1'!C152</f>
        <v>景文高中</v>
      </c>
      <c r="B155" s="6">
        <f>'工作表1'!A152</f>
        <v>151</v>
      </c>
      <c r="C155" s="7" t="str">
        <f>'工作表1'!B152</f>
        <v>遊戲製作達人</v>
      </c>
      <c r="D155" s="7" t="s">
        <v>867</v>
      </c>
      <c r="E155" s="6" t="str">
        <f>'工作表1'!D152</f>
        <v>電機與電子群</v>
      </c>
      <c r="G155" s="6">
        <f>'工作表1'!H152</f>
        <v>40</v>
      </c>
      <c r="H155" s="19">
        <f>'工作表1'!K152</f>
        <v>0</v>
      </c>
      <c r="I155" s="5" t="s">
        <v>1317</v>
      </c>
      <c r="J155" s="5" t="s">
        <v>1317</v>
      </c>
      <c r="N155" s="5">
        <f t="shared" si="4"/>
        <v>0</v>
      </c>
    </row>
    <row r="156" spans="1:14" ht="33" customHeight="1">
      <c r="A156" s="18" t="str">
        <f>'工作表1'!C153</f>
        <v>景文高中</v>
      </c>
      <c r="B156" s="6">
        <f>'工作表1'!A153</f>
        <v>152</v>
      </c>
      <c r="C156" s="7" t="str">
        <f>'工作表1'!B153</f>
        <v>魔法氣球玩樂趣</v>
      </c>
      <c r="D156" s="7" t="s">
        <v>1472</v>
      </c>
      <c r="E156" s="6" t="str">
        <f>'工作表1'!D153</f>
        <v>設計群</v>
      </c>
      <c r="G156" s="6">
        <f>'工作表1'!H153</f>
        <v>40</v>
      </c>
      <c r="H156" s="19">
        <f>'工作表1'!K153</f>
        <v>0</v>
      </c>
      <c r="I156" s="5" t="s">
        <v>1328</v>
      </c>
      <c r="J156" s="5" t="s">
        <v>1328</v>
      </c>
      <c r="N156" s="5">
        <f t="shared" si="4"/>
        <v>0</v>
      </c>
    </row>
    <row r="157" spans="1:14" ht="49.5" customHeight="1">
      <c r="A157" s="18" t="str">
        <f>'工作表1'!C154</f>
        <v>木柵高工</v>
      </c>
      <c r="B157" s="6">
        <f>'工作表1'!A154</f>
        <v>153</v>
      </c>
      <c r="C157" s="7" t="str">
        <f>'工作表1'!B154</f>
        <v>不用查克拉的雷切--雷射切割研習營</v>
      </c>
      <c r="D157" s="7" t="s">
        <v>868</v>
      </c>
      <c r="E157" s="6" t="str">
        <f>'工作表1'!D154</f>
        <v>機械群</v>
      </c>
      <c r="G157" s="6">
        <f>'工作表1'!H154</f>
        <v>30</v>
      </c>
      <c r="H157" s="19">
        <f>'工作表1'!K154</f>
        <v>0</v>
      </c>
      <c r="I157" s="5" t="s">
        <v>1110</v>
      </c>
      <c r="J157" s="5" t="s">
        <v>1110</v>
      </c>
      <c r="N157" s="5">
        <f t="shared" si="4"/>
        <v>0</v>
      </c>
    </row>
    <row r="158" spans="1:14" ht="33" customHeight="1">
      <c r="A158" s="18" t="str">
        <f>'工作表1'!C155</f>
        <v>木柵高工</v>
      </c>
      <c r="B158" s="6">
        <f>'工作表1'!A155</f>
        <v>154</v>
      </c>
      <c r="C158" s="7" t="str">
        <f>'工作表1'!B155</f>
        <v>創意木工職人</v>
      </c>
      <c r="D158" s="7" t="s">
        <v>1473</v>
      </c>
      <c r="E158" s="6" t="str">
        <f>'工作表1'!D155</f>
        <v>機械群</v>
      </c>
      <c r="G158" s="6">
        <f>'工作表1'!H155</f>
        <v>15</v>
      </c>
      <c r="H158" s="19">
        <f>'工作表1'!K155</f>
        <v>0</v>
      </c>
      <c r="I158" s="5" t="s">
        <v>1110</v>
      </c>
      <c r="J158" s="5" t="s">
        <v>1110</v>
      </c>
      <c r="N158" s="5">
        <f t="shared" si="4"/>
        <v>0</v>
      </c>
    </row>
    <row r="159" spans="1:14" ht="33" customHeight="1">
      <c r="A159" s="18" t="str">
        <f>'工作表1'!C156</f>
        <v>木柵高工</v>
      </c>
      <c r="B159" s="6">
        <f>'工作表1'!A156</f>
        <v>155</v>
      </c>
      <c r="C159" s="7" t="str">
        <f>'工作表1'!B156</f>
        <v>急凍小叮噹研習營</v>
      </c>
      <c r="D159" s="7" t="s">
        <v>1474</v>
      </c>
      <c r="E159" s="6" t="str">
        <f>'工作表1'!D156</f>
        <v>電機與電子群</v>
      </c>
      <c r="G159" s="6">
        <f>'工作表1'!H156</f>
        <v>20</v>
      </c>
      <c r="H159" s="19">
        <f>'工作表1'!K156</f>
        <v>0</v>
      </c>
      <c r="I159" s="5" t="s">
        <v>1110</v>
      </c>
      <c r="J159" s="5" t="s">
        <v>1110</v>
      </c>
      <c r="N159" s="5">
        <f t="shared" si="4"/>
        <v>0</v>
      </c>
    </row>
    <row r="160" spans="1:14" ht="66" customHeight="1">
      <c r="A160" s="18" t="str">
        <f>'工作表1'!C157</f>
        <v>木柵高工</v>
      </c>
      <c r="B160" s="6">
        <f>'工作表1'!A157</f>
        <v>156</v>
      </c>
      <c r="C160" s="7" t="str">
        <f>'工作表1'!B157</f>
        <v>我的肚子我自己決定-不銹鋼餐具盒DIY</v>
      </c>
      <c r="D160" s="7" t="s">
        <v>1475</v>
      </c>
      <c r="E160" s="6" t="str">
        <f>'工作表1'!D157</f>
        <v>機械群</v>
      </c>
      <c r="G160" s="6">
        <f>'工作表1'!H157</f>
        <v>15</v>
      </c>
      <c r="H160" s="19">
        <f>'工作表1'!K157</f>
        <v>0</v>
      </c>
      <c r="I160" s="5" t="s">
        <v>1110</v>
      </c>
      <c r="J160" s="5" t="s">
        <v>1110</v>
      </c>
      <c r="N160" s="5">
        <f t="shared" si="4"/>
        <v>0</v>
      </c>
    </row>
    <row r="161" spans="1:14" ht="49.5" customHeight="1">
      <c r="A161" s="18" t="str">
        <f>'工作表1'!C158</f>
        <v>木柵高工</v>
      </c>
      <c r="B161" s="6">
        <f>'工作表1'!A158</f>
        <v>157</v>
      </c>
      <c r="C161" s="7" t="str">
        <f>'工作表1'!B158</f>
        <v>變形金剛有趣電機研習營</v>
      </c>
      <c r="D161" s="7" t="s">
        <v>1476</v>
      </c>
      <c r="E161" s="6" t="str">
        <f>'工作表1'!D158</f>
        <v>電機與電子群</v>
      </c>
      <c r="G161" s="6">
        <f>'工作表1'!H158</f>
        <v>20</v>
      </c>
      <c r="H161" s="19">
        <f>'工作表1'!K158</f>
        <v>0</v>
      </c>
      <c r="I161" s="5" t="s">
        <v>1110</v>
      </c>
      <c r="J161" s="5" t="s">
        <v>1110</v>
      </c>
      <c r="N161" s="5">
        <f t="shared" si="4"/>
        <v>0</v>
      </c>
    </row>
    <row r="162" spans="1:14" ht="49.5" customHeight="1">
      <c r="A162" s="18" t="str">
        <f>'工作表1'!C159</f>
        <v>木柵高工</v>
      </c>
      <c r="B162" s="6">
        <f>'工作表1'!A159</f>
        <v>158</v>
      </c>
      <c r="C162" s="7" t="str">
        <f>'工作表1'!B159</f>
        <v>金屬熔煉職人</v>
      </c>
      <c r="D162" s="7" t="s">
        <v>1477</v>
      </c>
      <c r="E162" s="6" t="str">
        <f>'工作表1'!D159</f>
        <v>機械群</v>
      </c>
      <c r="G162" s="6">
        <f>'工作表1'!H159</f>
        <v>15</v>
      </c>
      <c r="H162" s="19">
        <f>'工作表1'!K159</f>
        <v>0</v>
      </c>
      <c r="I162" s="5" t="s">
        <v>1110</v>
      </c>
      <c r="J162" s="5" t="s">
        <v>1110</v>
      </c>
      <c r="N162" s="5">
        <f t="shared" si="4"/>
        <v>0</v>
      </c>
    </row>
    <row r="163" spans="1:14" ht="33" customHeight="1">
      <c r="A163" s="18" t="str">
        <f>'工作表1'!C160</f>
        <v>南港高工</v>
      </c>
      <c r="B163" s="6">
        <f>'工作表1'!A160</f>
        <v>159</v>
      </c>
      <c r="C163" s="7" t="str">
        <f>'工作表1'!B160</f>
        <v>創意檯燈製作營</v>
      </c>
      <c r="D163" s="7" t="s">
        <v>1478</v>
      </c>
      <c r="E163" s="6" t="str">
        <f>'工作表1'!D160</f>
        <v>電機與電子群</v>
      </c>
      <c r="G163" s="6">
        <f>'工作表1'!H160</f>
        <v>15</v>
      </c>
      <c r="H163" s="19">
        <f>'工作表1'!K160</f>
        <v>0</v>
      </c>
      <c r="I163" s="5" t="s">
        <v>1166</v>
      </c>
      <c r="J163" s="5" t="s">
        <v>1166</v>
      </c>
      <c r="N163" s="5">
        <f t="shared" si="4"/>
        <v>0</v>
      </c>
    </row>
    <row r="164" spans="1:14" ht="49.5" customHeight="1">
      <c r="A164" s="18" t="str">
        <f>'工作表1'!C161</f>
        <v>南港高工</v>
      </c>
      <c r="B164" s="6">
        <f>'工作表1'!A161</f>
        <v>160</v>
      </c>
      <c r="C164" s="7" t="str">
        <f>'工作表1'!B161</f>
        <v>工程機械(挖土機)操作體驗營</v>
      </c>
      <c r="D164" s="7" t="s">
        <v>872</v>
      </c>
      <c r="E164" s="6" t="str">
        <f>'工作表1'!D161</f>
        <v>動力機械群</v>
      </c>
      <c r="G164" s="6">
        <f>'工作表1'!H161</f>
        <v>15</v>
      </c>
      <c r="H164" s="19">
        <f>'工作表1'!K161</f>
        <v>0</v>
      </c>
      <c r="I164" s="5" t="s">
        <v>1017</v>
      </c>
      <c r="J164" s="5" t="s">
        <v>1017</v>
      </c>
      <c r="N164" s="5">
        <f t="shared" si="4"/>
        <v>0</v>
      </c>
    </row>
    <row r="165" spans="1:14" ht="33" customHeight="1">
      <c r="A165" s="18" t="str">
        <f>'工作表1'!C162</f>
        <v>南港高工</v>
      </c>
      <c r="B165" s="6">
        <f>'工作表1'!A162</f>
        <v>161</v>
      </c>
      <c r="C165" s="7" t="str">
        <f>'工作表1'!B162</f>
        <v>模型玩具製造體驗營</v>
      </c>
      <c r="D165" s="7" t="s">
        <v>1479</v>
      </c>
      <c r="E165" s="6" t="str">
        <f>'工作表1'!D162</f>
        <v>機械群</v>
      </c>
      <c r="G165" s="6">
        <f>'工作表1'!H162</f>
        <v>15</v>
      </c>
      <c r="H165" s="19">
        <f>'工作表1'!K162</f>
        <v>0</v>
      </c>
      <c r="I165" s="5" t="s">
        <v>1110</v>
      </c>
      <c r="J165" s="5" t="s">
        <v>1110</v>
      </c>
      <c r="N165" s="5">
        <f aca="true" t="shared" si="5" ref="N165:N191">M165-L165</f>
        <v>0</v>
      </c>
    </row>
    <row r="166" spans="1:14" ht="33" customHeight="1">
      <c r="A166" s="18" t="str">
        <f>'工作表1'!C163</f>
        <v>南港高工</v>
      </c>
      <c r="B166" s="6">
        <f>'工作表1'!A163</f>
        <v>162</v>
      </c>
      <c r="C166" s="7" t="str">
        <f>'工作表1'!B163</f>
        <v>雙輪摩特保修體驗營</v>
      </c>
      <c r="D166" s="7" t="s">
        <v>1480</v>
      </c>
      <c r="E166" s="6" t="str">
        <f>'工作表1'!D163</f>
        <v>動力機械群</v>
      </c>
      <c r="G166" s="6">
        <f>'工作表1'!H163</f>
        <v>15</v>
      </c>
      <c r="H166" s="19">
        <f>'工作表1'!K163</f>
        <v>0</v>
      </c>
      <c r="I166" s="5" t="s">
        <v>1012</v>
      </c>
      <c r="J166" s="5" t="s">
        <v>1012</v>
      </c>
      <c r="N166" s="5">
        <f t="shared" si="5"/>
        <v>0</v>
      </c>
    </row>
    <row r="167" spans="1:14" ht="49.5" customHeight="1">
      <c r="A167" s="18" t="str">
        <f>'工作表1'!C164</f>
        <v>內湖高工</v>
      </c>
      <c r="B167" s="6">
        <f>'工作表1'!A164</f>
        <v>163</v>
      </c>
      <c r="C167" s="7" t="str">
        <f>'工作表1'!B164</f>
        <v>冰雪大本營</v>
      </c>
      <c r="D167" s="7" t="s">
        <v>1481</v>
      </c>
      <c r="E167" s="6" t="str">
        <f>'工作表1'!D164</f>
        <v>電機與電子群</v>
      </c>
      <c r="G167" s="6">
        <f>'工作表1'!H164</f>
        <v>16</v>
      </c>
      <c r="H167" s="19">
        <f>'工作表1'!K164</f>
        <v>0</v>
      </c>
      <c r="I167" s="5" t="s">
        <v>1110</v>
      </c>
      <c r="J167" s="5" t="s">
        <v>1110</v>
      </c>
      <c r="N167" s="5">
        <f t="shared" si="5"/>
        <v>0</v>
      </c>
    </row>
    <row r="168" spans="1:14" ht="49.5" customHeight="1">
      <c r="A168" s="18" t="str">
        <f>'工作表1'!C165</f>
        <v>內湖高工</v>
      </c>
      <c r="B168" s="6">
        <f>'工作表1'!A165</f>
        <v>164</v>
      </c>
      <c r="C168" s="7" t="str">
        <f>'工作表1'!B165</f>
        <v>手機APP與遙控自走車</v>
      </c>
      <c r="D168" s="7" t="s">
        <v>875</v>
      </c>
      <c r="E168" s="6" t="str">
        <f>'工作表1'!D165</f>
        <v>電機與電子群</v>
      </c>
      <c r="G168" s="6">
        <f>'工作表1'!H165</f>
        <v>20</v>
      </c>
      <c r="H168" s="19">
        <f>'工作表1'!K165</f>
        <v>0</v>
      </c>
      <c r="I168" s="5" t="s">
        <v>1017</v>
      </c>
      <c r="J168" s="5" t="s">
        <v>1017</v>
      </c>
      <c r="N168" s="5">
        <f t="shared" si="5"/>
        <v>0</v>
      </c>
    </row>
    <row r="169" spans="1:14" ht="33" customHeight="1">
      <c r="A169" s="18" t="str">
        <f>'工作表1'!C166</f>
        <v>內湖高工</v>
      </c>
      <c r="B169" s="6">
        <f>'工作表1'!A166</f>
        <v>165</v>
      </c>
      <c r="C169" s="7" t="str">
        <f>'工作表1'!B166</f>
        <v>手機遊戲設計A</v>
      </c>
      <c r="D169" s="7" t="s">
        <v>876</v>
      </c>
      <c r="E169" s="6" t="str">
        <f>'工作表1'!D166</f>
        <v>電機與電子群</v>
      </c>
      <c r="G169" s="6">
        <f>'工作表1'!H166</f>
        <v>18</v>
      </c>
      <c r="H169" s="19" t="str">
        <f>'工作表1'!K166</f>
        <v>手機遊戲設計B </v>
      </c>
      <c r="I169" s="5" t="s">
        <v>1163</v>
      </c>
      <c r="J169" s="5" t="s">
        <v>1163</v>
      </c>
      <c r="N169" s="5">
        <f t="shared" si="5"/>
        <v>0</v>
      </c>
    </row>
    <row r="170" spans="1:14" ht="33" customHeight="1">
      <c r="A170" s="18" t="str">
        <f>'工作表1'!C167</f>
        <v>內湖高工</v>
      </c>
      <c r="B170" s="6">
        <f>'工作表1'!A167</f>
        <v>166</v>
      </c>
      <c r="C170" s="7" t="str">
        <f>'工作表1'!B167</f>
        <v>手機遊戲設計B</v>
      </c>
      <c r="D170" s="7" t="s">
        <v>876</v>
      </c>
      <c r="E170" s="6" t="str">
        <f>'工作表1'!D167</f>
        <v>電機與電子群</v>
      </c>
      <c r="G170" s="6">
        <f>'工作表1'!H167</f>
        <v>18</v>
      </c>
      <c r="H170" s="19" t="str">
        <f>'工作表1'!K167</f>
        <v>手機遊戲設計A </v>
      </c>
      <c r="I170" s="5" t="s">
        <v>1166</v>
      </c>
      <c r="J170" s="5" t="s">
        <v>1166</v>
      </c>
      <c r="N170" s="5">
        <f t="shared" si="5"/>
        <v>0</v>
      </c>
    </row>
    <row r="171" spans="1:14" ht="66" customHeight="1">
      <c r="A171" s="18" t="str">
        <f>'工作表1'!C168</f>
        <v>內湖高工</v>
      </c>
      <c r="B171" s="6">
        <f>'工作表1'!A168</f>
        <v>167</v>
      </c>
      <c r="C171" s="7" t="str">
        <f>'工作表1'!B168</f>
        <v>英語小劇場體驗營</v>
      </c>
      <c r="D171" s="7" t="s">
        <v>1482</v>
      </c>
      <c r="E171" s="6" t="str">
        <f>'工作表1'!D168</f>
        <v>外語群</v>
      </c>
      <c r="G171" s="6">
        <f>'工作表1'!H168</f>
        <v>20</v>
      </c>
      <c r="H171" s="19">
        <f>'工作表1'!K168</f>
        <v>0</v>
      </c>
      <c r="I171" s="5" t="s">
        <v>1110</v>
      </c>
      <c r="J171" s="5" t="s">
        <v>1110</v>
      </c>
      <c r="N171" s="5">
        <f t="shared" si="5"/>
        <v>0</v>
      </c>
    </row>
    <row r="172" spans="1:14" ht="33" customHeight="1">
      <c r="A172" s="18" t="str">
        <f>'工作表1'!C169</f>
        <v>內湖高工</v>
      </c>
      <c r="B172" s="6">
        <f>'工作表1'!A169</f>
        <v>168</v>
      </c>
      <c r="C172" s="7" t="str">
        <f>'工作表1'!B169</f>
        <v>魔法科學研習營</v>
      </c>
      <c r="D172" s="7" t="s">
        <v>1483</v>
      </c>
      <c r="E172" s="6" t="str">
        <f>'工作表1'!D169</f>
        <v>電機與電子群</v>
      </c>
      <c r="G172" s="6">
        <f>'工作表1'!H169</f>
        <v>20</v>
      </c>
      <c r="H172" s="19">
        <f>'工作表1'!K169</f>
        <v>0</v>
      </c>
      <c r="I172" s="5" t="s">
        <v>1080</v>
      </c>
      <c r="J172" s="5" t="s">
        <v>1080</v>
      </c>
      <c r="N172" s="5">
        <f t="shared" si="5"/>
        <v>0</v>
      </c>
    </row>
    <row r="173" spans="1:14" ht="66" customHeight="1">
      <c r="A173" s="18" t="str">
        <f>'工作表1'!C170</f>
        <v>泰北高中</v>
      </c>
      <c r="B173" s="6">
        <f>'工作表1'!A170</f>
        <v>169</v>
      </c>
      <c r="C173" s="7" t="str">
        <f>'工作表1'!B170</f>
        <v>Show Yourself-室內裝飾家</v>
      </c>
      <c r="D173" s="7" t="s">
        <v>1484</v>
      </c>
      <c r="E173" s="6" t="str">
        <f>'工作表1'!D170</f>
        <v>設計群</v>
      </c>
      <c r="G173" s="6">
        <f>'工作表1'!H170</f>
        <v>30</v>
      </c>
      <c r="H173" s="19">
        <f>'工作表1'!K170</f>
        <v>0</v>
      </c>
      <c r="I173" s="5" t="s">
        <v>1012</v>
      </c>
      <c r="J173" s="5" t="s">
        <v>1012</v>
      </c>
      <c r="N173" s="5">
        <f t="shared" si="5"/>
        <v>0</v>
      </c>
    </row>
    <row r="174" spans="1:14" ht="49.5" customHeight="1">
      <c r="A174" s="18" t="str">
        <f>'工作表1'!C171</f>
        <v>泰北高中</v>
      </c>
      <c r="B174" s="6">
        <f>'工作表1'!A171</f>
        <v>170</v>
      </c>
      <c r="C174" s="7" t="str">
        <f>'工作表1'!B171</f>
        <v>光影魔術師</v>
      </c>
      <c r="D174" s="7" t="s">
        <v>1485</v>
      </c>
      <c r="E174" s="6" t="str">
        <f>'工作表1'!D171</f>
        <v>設計群</v>
      </c>
      <c r="G174" s="6">
        <f>'工作表1'!H171</f>
        <v>20</v>
      </c>
      <c r="H174" s="19">
        <f>'工作表1'!K171</f>
        <v>0</v>
      </c>
      <c r="I174" s="5" t="s">
        <v>1012</v>
      </c>
      <c r="J174" s="5" t="s">
        <v>1012</v>
      </c>
      <c r="N174" s="5">
        <f t="shared" si="5"/>
        <v>0</v>
      </c>
    </row>
    <row r="175" spans="1:14" ht="82.5" customHeight="1">
      <c r="A175" s="18" t="str">
        <f>'工作表1'!C172</f>
        <v>泰北高中</v>
      </c>
      <c r="B175" s="6">
        <f>'工作表1'!A172</f>
        <v>171</v>
      </c>
      <c r="C175" s="7" t="str">
        <f>'工作表1'!B172</f>
        <v>日本文化輕鬆一日遊</v>
      </c>
      <c r="D175" s="7" t="s">
        <v>1486</v>
      </c>
      <c r="E175" s="6" t="str">
        <f>'工作表1'!D172</f>
        <v>外語群</v>
      </c>
      <c r="G175" s="6">
        <f>'工作表1'!H172</f>
        <v>30</v>
      </c>
      <c r="H175" s="19">
        <f>'工作表1'!K172</f>
        <v>0</v>
      </c>
      <c r="I175" s="5" t="s">
        <v>1012</v>
      </c>
      <c r="J175" s="5" t="s">
        <v>1012</v>
      </c>
      <c r="N175" s="5">
        <f t="shared" si="5"/>
        <v>0</v>
      </c>
    </row>
    <row r="176" spans="1:14" ht="33" customHeight="1">
      <c r="A176" s="18" t="str">
        <f>'工作表1'!C173</f>
        <v>泰北高中</v>
      </c>
      <c r="B176" s="6">
        <f>'工作表1'!A173</f>
        <v>172</v>
      </c>
      <c r="C176" s="7" t="str">
        <f>'工作表1'!B173</f>
        <v>瘋玩「音、色、繪」</v>
      </c>
      <c r="D176" s="7" t="s">
        <v>1487</v>
      </c>
      <c r="E176" s="6" t="str">
        <f>'工作表1'!D173</f>
        <v>設計群</v>
      </c>
      <c r="G176" s="6">
        <f>'工作表1'!H173</f>
        <v>30</v>
      </c>
      <c r="H176" s="19">
        <f>'工作表1'!K173</f>
        <v>0</v>
      </c>
      <c r="I176" s="5" t="s">
        <v>1012</v>
      </c>
      <c r="J176" s="5" t="s">
        <v>1012</v>
      </c>
      <c r="N176" s="5">
        <f t="shared" si="5"/>
        <v>0</v>
      </c>
    </row>
    <row r="177" spans="1:14" ht="82.5" customHeight="1">
      <c r="A177" s="18" t="str">
        <f>'工作表1'!C174</f>
        <v>泰北高中</v>
      </c>
      <c r="B177" s="6">
        <f>'工作表1'!A174</f>
        <v>173</v>
      </c>
      <c r="C177" s="7" t="str">
        <f>'工作表1'!B174</f>
        <v>英雄聯盟</v>
      </c>
      <c r="D177" s="7" t="s">
        <v>1488</v>
      </c>
      <c r="E177" s="6" t="str">
        <f>'工作表1'!D174</f>
        <v>電機與電子群</v>
      </c>
      <c r="G177" s="6">
        <f>'工作表1'!H174</f>
        <v>40</v>
      </c>
      <c r="H177" s="19">
        <f>'工作表1'!K174</f>
        <v>0</v>
      </c>
      <c r="I177" s="5" t="s">
        <v>1012</v>
      </c>
      <c r="J177" s="5" t="s">
        <v>1012</v>
      </c>
      <c r="N177" s="5">
        <f t="shared" si="5"/>
        <v>0</v>
      </c>
    </row>
    <row r="178" spans="1:14" ht="49.5" customHeight="1">
      <c r="A178" s="18" t="str">
        <f>'工作表1'!C175</f>
        <v>泰北高中</v>
      </c>
      <c r="B178" s="6">
        <f>'工作表1'!A175</f>
        <v>174</v>
      </c>
      <c r="C178" s="7" t="str">
        <f>'工作表1'!B175</f>
        <v>街舞動ㄘ動</v>
      </c>
      <c r="D178" s="7" t="s">
        <v>1489</v>
      </c>
      <c r="E178" s="6" t="str">
        <f>'工作表1'!D175</f>
        <v>藝術群</v>
      </c>
      <c r="G178" s="6">
        <f>'工作表1'!H175</f>
        <v>40</v>
      </c>
      <c r="H178" s="19">
        <f>'工作表1'!K175</f>
        <v>0</v>
      </c>
      <c r="I178" s="5" t="s">
        <v>1012</v>
      </c>
      <c r="J178" s="5" t="s">
        <v>1012</v>
      </c>
      <c r="N178" s="5">
        <f t="shared" si="5"/>
        <v>0</v>
      </c>
    </row>
    <row r="179" spans="1:14" ht="132" customHeight="1">
      <c r="A179" s="18" t="str">
        <f>'工作表1'!C176</f>
        <v>華岡藝校</v>
      </c>
      <c r="B179" s="6">
        <f>'工作表1'!A176</f>
        <v>175</v>
      </c>
      <c r="C179" s="7" t="str">
        <f>'工作表1'!B176</f>
        <v>藝"飛沖天A</v>
      </c>
      <c r="D179" s="7" t="s">
        <v>885</v>
      </c>
      <c r="E179" s="6" t="str">
        <f>'工作表1'!D176</f>
        <v>藝術群</v>
      </c>
      <c r="G179" s="6">
        <f>'工作表1'!H176</f>
        <v>300</v>
      </c>
      <c r="H179" s="19" t="str">
        <f>'工作表1'!K176</f>
        <v>藝"飛沖天B </v>
      </c>
      <c r="I179" s="5" t="s">
        <v>1017</v>
      </c>
      <c r="J179" s="5" t="s">
        <v>1017</v>
      </c>
      <c r="N179" s="5">
        <f t="shared" si="5"/>
        <v>0</v>
      </c>
    </row>
    <row r="180" spans="1:14" ht="132" customHeight="1">
      <c r="A180" s="18" t="str">
        <f>'工作表1'!C177</f>
        <v>華岡藝校</v>
      </c>
      <c r="B180" s="6">
        <f>'工作表1'!A177</f>
        <v>176</v>
      </c>
      <c r="C180" s="7" t="str">
        <f>'工作表1'!B177</f>
        <v>藝"飛沖天B</v>
      </c>
      <c r="D180" s="7" t="s">
        <v>885</v>
      </c>
      <c r="E180" s="6" t="str">
        <f>'工作表1'!D177</f>
        <v>藝術群</v>
      </c>
      <c r="G180" s="6">
        <f>'工作表1'!H177</f>
        <v>300</v>
      </c>
      <c r="H180" s="19" t="str">
        <f>'工作表1'!K177</f>
        <v>藝"飛沖天A </v>
      </c>
      <c r="I180" s="5" t="s">
        <v>1078</v>
      </c>
      <c r="J180" s="5" t="s">
        <v>1078</v>
      </c>
      <c r="N180" s="5">
        <f t="shared" si="5"/>
        <v>0</v>
      </c>
    </row>
    <row r="181" spans="1:14" ht="66" customHeight="1">
      <c r="A181" s="18" t="str">
        <f>'工作表1'!C178</f>
        <v>士林高商</v>
      </c>
      <c r="B181" s="6">
        <f>'工作表1'!A178</f>
        <v>177</v>
      </c>
      <c r="C181" s="7" t="str">
        <f>'工作表1'!B178</f>
        <v>Easy文創!好Magic</v>
      </c>
      <c r="D181" s="7" t="s">
        <v>1490</v>
      </c>
      <c r="E181" s="6" t="str">
        <f>'工作表1'!D178</f>
        <v>設計群</v>
      </c>
      <c r="G181" s="6">
        <f>'工作表1'!H178</f>
        <v>35</v>
      </c>
      <c r="H181" s="19">
        <f>'工作表1'!K178</f>
        <v>0</v>
      </c>
      <c r="I181" s="5" t="s">
        <v>1258</v>
      </c>
      <c r="J181" s="5" t="s">
        <v>1258</v>
      </c>
      <c r="N181" s="5">
        <f t="shared" si="5"/>
        <v>0</v>
      </c>
    </row>
    <row r="182" spans="1:14" ht="66" customHeight="1">
      <c r="A182" s="18" t="str">
        <f>'工作表1'!C179</f>
        <v>士林高商</v>
      </c>
      <c r="B182" s="6">
        <f>'工作表1'!A179</f>
        <v>178</v>
      </c>
      <c r="C182" s="7" t="str">
        <f>'工作表1'!B179</f>
        <v>大老闆養成計畫</v>
      </c>
      <c r="D182" s="7" t="s">
        <v>1491</v>
      </c>
      <c r="E182" s="6" t="str">
        <f>'工作表1'!D179</f>
        <v>商業管理群</v>
      </c>
      <c r="G182" s="6">
        <f>'工作表1'!H179</f>
        <v>35</v>
      </c>
      <c r="H182" s="19">
        <f>'工作表1'!K179</f>
        <v>0</v>
      </c>
      <c r="I182" s="5" t="s">
        <v>1258</v>
      </c>
      <c r="J182" s="5" t="s">
        <v>1258</v>
      </c>
      <c r="N182" s="5">
        <f t="shared" si="5"/>
        <v>0</v>
      </c>
    </row>
    <row r="183" spans="1:14" ht="82.5" customHeight="1">
      <c r="A183" s="18" t="str">
        <f>'工作表1'!C180</f>
        <v>幼華高中</v>
      </c>
      <c r="B183" s="6">
        <f>'工作表1'!A180</f>
        <v>179</v>
      </c>
      <c r="C183" s="7" t="str">
        <f>'工作表1'!B180</f>
        <v>Chocolate Valentine 濃情巧克力_A</v>
      </c>
      <c r="D183" s="7" t="s">
        <v>1492</v>
      </c>
      <c r="E183" s="6" t="str">
        <f>'工作表1'!D180</f>
        <v>外語群</v>
      </c>
      <c r="G183" s="6">
        <f>'工作表1'!H180</f>
        <v>40</v>
      </c>
      <c r="H183" s="19" t="str">
        <f>'工作表1'!K180</f>
        <v>Chocolate Valentine 濃情巧克力_B </v>
      </c>
      <c r="I183" s="5" t="s">
        <v>1012</v>
      </c>
      <c r="J183" s="5" t="s">
        <v>1012</v>
      </c>
      <c r="N183" s="5">
        <f t="shared" si="5"/>
        <v>0</v>
      </c>
    </row>
    <row r="184" spans="1:14" ht="82.5" customHeight="1">
      <c r="A184" s="18" t="str">
        <f>'工作表1'!C181</f>
        <v>幼華高中</v>
      </c>
      <c r="B184" s="6">
        <f>'工作表1'!A181</f>
        <v>180</v>
      </c>
      <c r="C184" s="7" t="str">
        <f>'工作表1'!B181</f>
        <v>FUN暑假遊日本_A</v>
      </c>
      <c r="D184" s="7" t="s">
        <v>1493</v>
      </c>
      <c r="E184" s="6" t="str">
        <f>'工作表1'!D181</f>
        <v>外語群</v>
      </c>
      <c r="G184" s="6">
        <f>'工作表1'!H181</f>
        <v>40</v>
      </c>
      <c r="H184" s="19" t="str">
        <f>'工作表1'!K181</f>
        <v>FUN暑假遊日本_B </v>
      </c>
      <c r="I184" s="5" t="s">
        <v>1012</v>
      </c>
      <c r="J184" s="5" t="s">
        <v>1012</v>
      </c>
      <c r="N184" s="5">
        <f t="shared" si="5"/>
        <v>0</v>
      </c>
    </row>
    <row r="185" spans="1:14" ht="82.5" customHeight="1">
      <c r="A185" s="18" t="str">
        <f>'工作表1'!C182</f>
        <v>幼華高中</v>
      </c>
      <c r="B185" s="6">
        <f>'工作表1'!A182</f>
        <v>181</v>
      </c>
      <c r="C185" s="7" t="str">
        <f>'工作表1'!B182</f>
        <v>電子競技爭霸戰_A</v>
      </c>
      <c r="D185" s="7" t="s">
        <v>1492</v>
      </c>
      <c r="E185" s="6" t="str">
        <f>'工作表1'!D182</f>
        <v>商業管理群</v>
      </c>
      <c r="G185" s="6">
        <f>'工作表1'!H182</f>
        <v>60</v>
      </c>
      <c r="H185" s="19" t="str">
        <f>'工作表1'!K182</f>
        <v>電子競技爭霸戰_B </v>
      </c>
      <c r="I185" s="5" t="s">
        <v>1012</v>
      </c>
      <c r="J185" s="5" t="s">
        <v>1012</v>
      </c>
      <c r="N185" s="5">
        <f t="shared" si="5"/>
        <v>0</v>
      </c>
    </row>
    <row r="186" spans="1:14" ht="82.5" customHeight="1">
      <c r="A186" s="18" t="str">
        <f>'工作表1'!C183</f>
        <v>惇敘工商</v>
      </c>
      <c r="B186" s="6">
        <f>'工作表1'!A183</f>
        <v>182</v>
      </c>
      <c r="C186" s="7" t="str">
        <f>'工作表1'!B183</f>
        <v>創意基礎木工DIY(創意圖形)</v>
      </c>
      <c r="D186" s="7" t="s">
        <v>1494</v>
      </c>
      <c r="E186" s="6" t="str">
        <f>'工作表1'!D183</f>
        <v>土木與建築群</v>
      </c>
      <c r="G186" s="6">
        <f>'工作表1'!H183</f>
        <v>30</v>
      </c>
      <c r="H186" s="19">
        <f>'工作表1'!K183</f>
        <v>0</v>
      </c>
      <c r="I186" s="5" t="s">
        <v>1260</v>
      </c>
      <c r="J186" s="5" t="s">
        <v>1260</v>
      </c>
      <c r="N186" s="5">
        <f t="shared" si="5"/>
        <v>0</v>
      </c>
    </row>
    <row r="187" spans="1:14" ht="82.5" customHeight="1">
      <c r="A187" s="18" t="str">
        <f>'工作表1'!C184</f>
        <v>惇敘工商</v>
      </c>
      <c r="B187" s="6">
        <f>'工作表1'!A184</f>
        <v>183</v>
      </c>
      <c r="C187" s="7" t="str">
        <f>'工作表1'!B184</f>
        <v>動力機械-從小到大…玩一把大的</v>
      </c>
      <c r="D187" s="7" t="s">
        <v>1495</v>
      </c>
      <c r="E187" s="6" t="str">
        <f>'工作表1'!D184</f>
        <v>動力機械群</v>
      </c>
      <c r="G187" s="6">
        <f>'工作表1'!H184</f>
        <v>30</v>
      </c>
      <c r="H187" s="19">
        <f>'工作表1'!K184</f>
        <v>0</v>
      </c>
      <c r="I187" s="5" t="s">
        <v>1260</v>
      </c>
      <c r="J187" s="5" t="s">
        <v>1260</v>
      </c>
      <c r="N187" s="5">
        <f t="shared" si="5"/>
        <v>0</v>
      </c>
    </row>
    <row r="188" spans="1:14" ht="82.5" customHeight="1">
      <c r="A188" s="18" t="str">
        <f>'工作表1'!C185</f>
        <v>惇敘工商</v>
      </c>
      <c r="B188" s="6">
        <f>'工作表1'!A185</f>
        <v>184</v>
      </c>
      <c r="C188" s="7" t="str">
        <f>'工作表1'!B185</f>
        <v>基礎家庭配電DIY</v>
      </c>
      <c r="D188" s="7" t="s">
        <v>1496</v>
      </c>
      <c r="E188" s="6" t="str">
        <f>'工作表1'!D185</f>
        <v>電機與電子群</v>
      </c>
      <c r="G188" s="6">
        <f>'工作表1'!H185</f>
        <v>30</v>
      </c>
      <c r="H188" s="19">
        <f>'工作表1'!K185</f>
        <v>0</v>
      </c>
      <c r="I188" s="5" t="s">
        <v>1260</v>
      </c>
      <c r="J188" s="5" t="s">
        <v>1260</v>
      </c>
      <c r="N188" s="5">
        <f t="shared" si="5"/>
        <v>0</v>
      </c>
    </row>
    <row r="189" spans="1:14" ht="82.5" customHeight="1">
      <c r="A189" s="18" t="str">
        <f>'工作表1'!C186</f>
        <v>幼華高中</v>
      </c>
      <c r="B189" s="6">
        <f>'工作表1'!A186</f>
        <v>185</v>
      </c>
      <c r="C189" s="7" t="str">
        <f>'工作表1'!B186</f>
        <v>Chocolate Valentine 濃情巧克力_B</v>
      </c>
      <c r="D189" s="7" t="s">
        <v>1497</v>
      </c>
      <c r="E189" s="6" t="str">
        <f>'工作表1'!D186</f>
        <v>外語群</v>
      </c>
      <c r="G189" s="6">
        <f>'工作表1'!H186</f>
        <v>40</v>
      </c>
      <c r="H189" s="19" t="str">
        <f>'工作表1'!K186</f>
        <v>Chocolate Valentine 濃情巧克力_A </v>
      </c>
      <c r="I189" s="5" t="s">
        <v>1017</v>
      </c>
      <c r="J189" s="5" t="s">
        <v>1017</v>
      </c>
      <c r="N189" s="5">
        <f t="shared" si="5"/>
        <v>0</v>
      </c>
    </row>
    <row r="190" spans="1:14" ht="82.5" customHeight="1">
      <c r="A190" s="18" t="str">
        <f>'工作表1'!C187</f>
        <v>幼華高中</v>
      </c>
      <c r="B190" s="6">
        <f>'工作表1'!A187</f>
        <v>186</v>
      </c>
      <c r="C190" s="7" t="str">
        <f>'工作表1'!B187</f>
        <v>FUN暑假遊日本_B</v>
      </c>
      <c r="D190" s="7" t="s">
        <v>1498</v>
      </c>
      <c r="E190" s="6" t="str">
        <f>'工作表1'!D187</f>
        <v>外語群</v>
      </c>
      <c r="G190" s="6">
        <f>'工作表1'!H187</f>
        <v>40</v>
      </c>
      <c r="H190" s="19" t="str">
        <f>'工作表1'!K187</f>
        <v>FUN暑假遊日本_A </v>
      </c>
      <c r="I190" s="5" t="s">
        <v>1017</v>
      </c>
      <c r="J190" s="5" t="s">
        <v>1017</v>
      </c>
      <c r="N190" s="5">
        <f t="shared" si="5"/>
        <v>0</v>
      </c>
    </row>
    <row r="191" spans="1:14" ht="83.25" customHeight="1">
      <c r="A191" s="27" t="str">
        <f>'工作表1'!C188</f>
        <v>幼華高中</v>
      </c>
      <c r="B191" s="28">
        <f>'工作表1'!A188</f>
        <v>187</v>
      </c>
      <c r="C191" s="29" t="str">
        <f>'工作表1'!B188</f>
        <v>電子競技爭霸戰_B</v>
      </c>
      <c r="D191" s="29" t="s">
        <v>1499</v>
      </c>
      <c r="E191" s="28" t="str">
        <f>'工作表1'!D188</f>
        <v>商業管理群</v>
      </c>
      <c r="G191" s="28">
        <f>'工作表1'!H188</f>
        <v>60</v>
      </c>
      <c r="H191" s="30" t="str">
        <f>'工作表1'!K188</f>
        <v>電子競技爭霸戰_A </v>
      </c>
      <c r="I191" s="5" t="s">
        <v>1017</v>
      </c>
      <c r="J191" s="5" t="s">
        <v>1017</v>
      </c>
      <c r="N191" s="5">
        <f t="shared" si="5"/>
        <v>0</v>
      </c>
    </row>
  </sheetData>
  <sheetProtection formatCells="0" formatColumns="0" formatRows="0" insertColumns="0" insertRows="0" insertHyperlinks="0" deleteColumns="0" deleteRows="0" sort="0" autoFilter="0" pivotTables="0"/>
  <mergeCells count="1">
    <mergeCell ref="A2:H2"/>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11.xml><?xml version="1.0" encoding="utf-8"?>
<worksheet xmlns="http://schemas.openxmlformats.org/spreadsheetml/2006/main" xmlns:r="http://schemas.openxmlformats.org/officeDocument/2006/relationships">
  <dimension ref="A1:A190"/>
  <sheetViews>
    <sheetView workbookViewId="0" topLeftCell="A1">
      <selection activeCell="B189" sqref="B189"/>
    </sheetView>
  </sheetViews>
  <sheetFormatPr defaultColWidth="9.00390625" defaultRowHeight="16.5" customHeight="1"/>
  <cols>
    <col min="1" max="1" width="50.875" style="0" customWidth="1"/>
  </cols>
  <sheetData>
    <row r="1" ht="16.5" customHeight="1">
      <c r="A1" s="4" t="s">
        <v>1500</v>
      </c>
    </row>
    <row r="2" ht="82.5" customHeight="1">
      <c r="A2" s="4" t="s">
        <v>1501</v>
      </c>
    </row>
    <row r="3" ht="82.5" customHeight="1">
      <c r="A3" s="4" t="s">
        <v>1502</v>
      </c>
    </row>
    <row r="4" ht="82.5" customHeight="1">
      <c r="A4" s="4" t="s">
        <v>1503</v>
      </c>
    </row>
    <row r="5" ht="82.5" customHeight="1">
      <c r="A5" s="4" t="s">
        <v>1503</v>
      </c>
    </row>
    <row r="6" ht="99" customHeight="1">
      <c r="A6" s="4" t="s">
        <v>1504</v>
      </c>
    </row>
    <row r="7" ht="82.5" customHeight="1">
      <c r="A7" s="4" t="s">
        <v>1505</v>
      </c>
    </row>
    <row r="8" ht="66" customHeight="1">
      <c r="A8" s="4" t="s">
        <v>1506</v>
      </c>
    </row>
    <row r="9" ht="66" customHeight="1">
      <c r="A9" s="4" t="s">
        <v>1506</v>
      </c>
    </row>
    <row r="10" ht="82.5" customHeight="1">
      <c r="A10" s="4" t="s">
        <v>1507</v>
      </c>
    </row>
    <row r="11" ht="82.5" customHeight="1">
      <c r="A11" s="4" t="s">
        <v>1508</v>
      </c>
    </row>
    <row r="12" ht="82.5" customHeight="1">
      <c r="A12" s="4" t="s">
        <v>1509</v>
      </c>
    </row>
    <row r="13" ht="82.5" customHeight="1">
      <c r="A13" s="4" t="s">
        <v>1509</v>
      </c>
    </row>
    <row r="14" ht="82.5" customHeight="1">
      <c r="A14" s="4" t="s">
        <v>1510</v>
      </c>
    </row>
    <row r="15" ht="82.5" customHeight="1">
      <c r="A15" s="4" t="s">
        <v>1510</v>
      </c>
    </row>
    <row r="16" ht="115.5" customHeight="1">
      <c r="A16" s="4" t="s">
        <v>1511</v>
      </c>
    </row>
    <row r="17" ht="99" customHeight="1">
      <c r="A17" s="4" t="s">
        <v>1512</v>
      </c>
    </row>
    <row r="18" ht="82.5" customHeight="1">
      <c r="A18" s="4" t="s">
        <v>1513</v>
      </c>
    </row>
    <row r="19" ht="49.5" customHeight="1">
      <c r="A19" s="4" t="s">
        <v>1514</v>
      </c>
    </row>
    <row r="20" ht="99" customHeight="1">
      <c r="A20" s="4" t="s">
        <v>1515</v>
      </c>
    </row>
    <row r="21" ht="148.5" customHeight="1">
      <c r="A21" s="4" t="s">
        <v>1516</v>
      </c>
    </row>
    <row r="22" ht="115.5" customHeight="1">
      <c r="A22" s="4" t="s">
        <v>1517</v>
      </c>
    </row>
    <row r="23" ht="132" customHeight="1">
      <c r="A23" s="4" t="s">
        <v>1518</v>
      </c>
    </row>
    <row r="24" ht="66" customHeight="1">
      <c r="A24" s="4" t="s">
        <v>1519</v>
      </c>
    </row>
    <row r="25" ht="99" customHeight="1">
      <c r="A25" s="4" t="s">
        <v>1520</v>
      </c>
    </row>
    <row r="26" ht="66" customHeight="1">
      <c r="A26" s="4" t="s">
        <v>1521</v>
      </c>
    </row>
    <row r="27" ht="99" customHeight="1">
      <c r="A27" s="4" t="s">
        <v>1522</v>
      </c>
    </row>
    <row r="28" ht="148.5" customHeight="1">
      <c r="A28" s="4" t="s">
        <v>1523</v>
      </c>
    </row>
    <row r="29" ht="66" customHeight="1">
      <c r="A29" s="4" t="s">
        <v>1524</v>
      </c>
    </row>
    <row r="30" ht="66" customHeight="1">
      <c r="A30" s="4" t="s">
        <v>1524</v>
      </c>
    </row>
    <row r="31" ht="66" customHeight="1">
      <c r="A31" s="4" t="s">
        <v>415</v>
      </c>
    </row>
    <row r="32" ht="115.5" customHeight="1">
      <c r="A32" s="4" t="s">
        <v>1525</v>
      </c>
    </row>
    <row r="33" ht="99" customHeight="1">
      <c r="A33" s="4" t="s">
        <v>1526</v>
      </c>
    </row>
    <row r="34" ht="66" customHeight="1">
      <c r="A34" s="4" t="s">
        <v>1527</v>
      </c>
    </row>
    <row r="35" ht="49.5" customHeight="1">
      <c r="A35" s="4" t="s">
        <v>1528</v>
      </c>
    </row>
    <row r="36" ht="66" customHeight="1">
      <c r="A36" s="4" t="s">
        <v>1529</v>
      </c>
    </row>
    <row r="37" ht="49.5" customHeight="1">
      <c r="A37" s="4" t="s">
        <v>68</v>
      </c>
    </row>
    <row r="38" ht="148.5" customHeight="1">
      <c r="A38" s="4" t="s">
        <v>1530</v>
      </c>
    </row>
    <row r="39" ht="115.5" customHeight="1">
      <c r="A39" s="4" t="s">
        <v>1531</v>
      </c>
    </row>
    <row r="40" ht="115.5" customHeight="1">
      <c r="A40" s="4" t="s">
        <v>1532</v>
      </c>
    </row>
    <row r="41" ht="148.5" customHeight="1">
      <c r="A41" s="4" t="s">
        <v>1533</v>
      </c>
    </row>
    <row r="42" ht="82.5" customHeight="1">
      <c r="A42" s="4" t="s">
        <v>1534</v>
      </c>
    </row>
    <row r="43" ht="99" customHeight="1">
      <c r="A43" s="4" t="s">
        <v>1535</v>
      </c>
    </row>
    <row r="44" ht="82.5" customHeight="1">
      <c r="A44" s="4" t="s">
        <v>1536</v>
      </c>
    </row>
    <row r="45" ht="66" customHeight="1">
      <c r="A45" s="4" t="s">
        <v>1537</v>
      </c>
    </row>
    <row r="46" ht="99" customHeight="1">
      <c r="A46" s="4" t="s">
        <v>1538</v>
      </c>
    </row>
    <row r="47" ht="82.5" customHeight="1">
      <c r="A47" s="4" t="s">
        <v>1539</v>
      </c>
    </row>
    <row r="48" ht="66" customHeight="1">
      <c r="A48" s="4" t="s">
        <v>1540</v>
      </c>
    </row>
    <row r="49" ht="66" customHeight="1">
      <c r="A49" s="4" t="s">
        <v>1541</v>
      </c>
    </row>
    <row r="50" ht="66" customHeight="1">
      <c r="A50" s="4" t="s">
        <v>1542</v>
      </c>
    </row>
    <row r="51" ht="49.5" customHeight="1">
      <c r="A51" s="4" t="s">
        <v>1543</v>
      </c>
    </row>
    <row r="52" ht="49.5" customHeight="1">
      <c r="A52" s="4" t="s">
        <v>1544</v>
      </c>
    </row>
    <row r="53" ht="49.5" customHeight="1">
      <c r="A53" s="4" t="s">
        <v>1544</v>
      </c>
    </row>
    <row r="54" ht="66" customHeight="1">
      <c r="A54" s="4" t="s">
        <v>1545</v>
      </c>
    </row>
    <row r="55" ht="66" customHeight="1">
      <c r="A55" s="4" t="s">
        <v>1545</v>
      </c>
    </row>
    <row r="56" ht="66" customHeight="1">
      <c r="A56" s="4" t="s">
        <v>1546</v>
      </c>
    </row>
    <row r="57" ht="66" customHeight="1">
      <c r="A57" s="4" t="s">
        <v>1546</v>
      </c>
    </row>
    <row r="58" ht="82.5" customHeight="1">
      <c r="A58" s="4" t="s">
        <v>1547</v>
      </c>
    </row>
    <row r="59" ht="82.5" customHeight="1">
      <c r="A59" s="4" t="s">
        <v>1547</v>
      </c>
    </row>
    <row r="60" ht="49.5" customHeight="1">
      <c r="A60" s="4" t="s">
        <v>1548</v>
      </c>
    </row>
    <row r="61" ht="49.5" customHeight="1">
      <c r="A61" s="4" t="s">
        <v>1548</v>
      </c>
    </row>
    <row r="62" ht="132" customHeight="1">
      <c r="A62" s="4" t="s">
        <v>1549</v>
      </c>
    </row>
    <row r="63" ht="82.5" customHeight="1">
      <c r="A63" s="4" t="s">
        <v>1550</v>
      </c>
    </row>
    <row r="64" ht="82.5" customHeight="1">
      <c r="A64" s="4" t="s">
        <v>1550</v>
      </c>
    </row>
    <row r="65" ht="82.5" customHeight="1">
      <c r="A65" s="4" t="s">
        <v>1550</v>
      </c>
    </row>
    <row r="66" ht="66" customHeight="1">
      <c r="A66" s="4" t="s">
        <v>1551</v>
      </c>
    </row>
    <row r="67" ht="82.5" customHeight="1">
      <c r="A67" s="4" t="s">
        <v>1552</v>
      </c>
    </row>
    <row r="68" ht="66" customHeight="1">
      <c r="A68" s="4" t="s">
        <v>1553</v>
      </c>
    </row>
    <row r="69" ht="99" customHeight="1">
      <c r="A69" s="4" t="s">
        <v>1554</v>
      </c>
    </row>
    <row r="70" ht="49.5" customHeight="1">
      <c r="A70" s="4" t="s">
        <v>1555</v>
      </c>
    </row>
    <row r="71" ht="66" customHeight="1">
      <c r="A71" s="4" t="s">
        <v>1556</v>
      </c>
    </row>
    <row r="72" ht="99" customHeight="1">
      <c r="A72" s="4" t="s">
        <v>1557</v>
      </c>
    </row>
    <row r="73" ht="66" customHeight="1">
      <c r="A73" s="4" t="s">
        <v>1558</v>
      </c>
    </row>
    <row r="74" ht="66" customHeight="1">
      <c r="A74" s="4" t="s">
        <v>1559</v>
      </c>
    </row>
    <row r="75" ht="66" customHeight="1">
      <c r="A75" s="4" t="s">
        <v>1560</v>
      </c>
    </row>
    <row r="76" ht="49.5" customHeight="1">
      <c r="A76" s="4" t="s">
        <v>1561</v>
      </c>
    </row>
    <row r="77" ht="99" customHeight="1">
      <c r="A77" s="4" t="s">
        <v>1562</v>
      </c>
    </row>
    <row r="78" ht="49.5" customHeight="1">
      <c r="A78" s="4" t="s">
        <v>1563</v>
      </c>
    </row>
    <row r="79" ht="66" customHeight="1">
      <c r="A79" s="4" t="s">
        <v>1564</v>
      </c>
    </row>
    <row r="80" ht="49.5" customHeight="1">
      <c r="A80" s="4" t="s">
        <v>1563</v>
      </c>
    </row>
    <row r="81" ht="66" customHeight="1">
      <c r="A81" s="4" t="s">
        <v>1565</v>
      </c>
    </row>
    <row r="82" ht="66" customHeight="1">
      <c r="A82" s="4" t="s">
        <v>1566</v>
      </c>
    </row>
    <row r="83" ht="82.5" customHeight="1">
      <c r="A83" s="4" t="s">
        <v>1567</v>
      </c>
    </row>
    <row r="84" ht="82.5" customHeight="1">
      <c r="A84" s="4" t="s">
        <v>1567</v>
      </c>
    </row>
    <row r="85" ht="49.5" customHeight="1">
      <c r="A85" s="4" t="s">
        <v>1568</v>
      </c>
    </row>
    <row r="86" ht="49.5" customHeight="1">
      <c r="A86" s="4" t="s">
        <v>1568</v>
      </c>
    </row>
    <row r="87" ht="49.5" customHeight="1">
      <c r="A87" s="4" t="s">
        <v>1568</v>
      </c>
    </row>
    <row r="88" ht="49.5" customHeight="1">
      <c r="A88" s="4" t="s">
        <v>1569</v>
      </c>
    </row>
    <row r="89" ht="49.5" customHeight="1">
      <c r="A89" s="4" t="s">
        <v>1569</v>
      </c>
    </row>
    <row r="90" ht="49.5" customHeight="1">
      <c r="A90" s="4" t="s">
        <v>1569</v>
      </c>
    </row>
    <row r="91" ht="49.5" customHeight="1">
      <c r="A91" s="4" t="s">
        <v>1570</v>
      </c>
    </row>
    <row r="92" ht="165" customHeight="1">
      <c r="A92" s="4" t="s">
        <v>1571</v>
      </c>
    </row>
    <row r="93" ht="49.5" customHeight="1">
      <c r="A93" s="4" t="s">
        <v>1570</v>
      </c>
    </row>
    <row r="94" ht="49.5" customHeight="1">
      <c r="A94" s="4" t="s">
        <v>1570</v>
      </c>
    </row>
    <row r="95" ht="66" customHeight="1">
      <c r="A95" s="4" t="s">
        <v>1572</v>
      </c>
    </row>
    <row r="96" ht="66" customHeight="1">
      <c r="A96" s="4" t="s">
        <v>1572</v>
      </c>
    </row>
    <row r="97" ht="66" customHeight="1">
      <c r="A97" s="4" t="s">
        <v>1572</v>
      </c>
    </row>
    <row r="98" ht="66" customHeight="1">
      <c r="A98" s="4" t="s">
        <v>1572</v>
      </c>
    </row>
    <row r="99" ht="49.5" customHeight="1">
      <c r="A99" s="4" t="s">
        <v>1569</v>
      </c>
    </row>
    <row r="100" ht="49.5" customHeight="1">
      <c r="A100" s="4" t="s">
        <v>1569</v>
      </c>
    </row>
    <row r="101" ht="49.5" customHeight="1">
      <c r="A101" s="4" t="s">
        <v>1569</v>
      </c>
    </row>
    <row r="102" ht="115.5" customHeight="1">
      <c r="A102" s="4" t="s">
        <v>1573</v>
      </c>
    </row>
    <row r="103" ht="115.5" customHeight="1">
      <c r="A103" s="4" t="s">
        <v>1573</v>
      </c>
    </row>
    <row r="104" ht="115.5" customHeight="1">
      <c r="A104" s="4" t="s">
        <v>1573</v>
      </c>
    </row>
    <row r="105" ht="115.5" customHeight="1">
      <c r="A105" s="4" t="s">
        <v>1573</v>
      </c>
    </row>
    <row r="106" ht="49.5" customHeight="1">
      <c r="A106" s="4" t="s">
        <v>1574</v>
      </c>
    </row>
    <row r="107" ht="49.5" customHeight="1">
      <c r="A107" s="4" t="s">
        <v>1574</v>
      </c>
    </row>
    <row r="108" ht="49.5" customHeight="1">
      <c r="A108" s="4" t="s">
        <v>1574</v>
      </c>
    </row>
    <row r="109" ht="49.5" customHeight="1">
      <c r="A109" s="4" t="s">
        <v>1574</v>
      </c>
    </row>
    <row r="110" ht="82.5" customHeight="1">
      <c r="A110" s="4" t="s">
        <v>1575</v>
      </c>
    </row>
    <row r="111" ht="132" customHeight="1">
      <c r="A111" s="4" t="s">
        <v>1576</v>
      </c>
    </row>
    <row r="112" ht="181.5" customHeight="1">
      <c r="A112" s="4" t="s">
        <v>1577</v>
      </c>
    </row>
    <row r="113" ht="49.5" customHeight="1">
      <c r="A113" s="4" t="s">
        <v>1578</v>
      </c>
    </row>
    <row r="114" ht="66" customHeight="1">
      <c r="A114" s="4" t="s">
        <v>1579</v>
      </c>
    </row>
    <row r="115" ht="115.5" customHeight="1">
      <c r="A115" s="4" t="s">
        <v>1580</v>
      </c>
    </row>
    <row r="116" ht="82.5" customHeight="1">
      <c r="A116" s="4" t="s">
        <v>1581</v>
      </c>
    </row>
    <row r="117" ht="99" customHeight="1">
      <c r="A117" s="4" t="s">
        <v>1582</v>
      </c>
    </row>
    <row r="118" ht="148.5" customHeight="1">
      <c r="A118" s="4" t="s">
        <v>1583</v>
      </c>
    </row>
    <row r="119" ht="148.5" customHeight="1">
      <c r="A119" s="4" t="s">
        <v>1583</v>
      </c>
    </row>
    <row r="120" ht="132" customHeight="1">
      <c r="A120" s="4" t="s">
        <v>1584</v>
      </c>
    </row>
    <row r="121" ht="132" customHeight="1">
      <c r="A121" s="4" t="s">
        <v>1584</v>
      </c>
    </row>
    <row r="122" ht="49.5" customHeight="1">
      <c r="A122" s="4" t="s">
        <v>1585</v>
      </c>
    </row>
    <row r="123" ht="49.5" customHeight="1">
      <c r="A123" s="4" t="s">
        <v>1586</v>
      </c>
    </row>
    <row r="124" ht="49.5" customHeight="1">
      <c r="A124" s="4" t="s">
        <v>1587</v>
      </c>
    </row>
    <row r="125" ht="49.5" customHeight="1">
      <c r="A125" s="4" t="s">
        <v>1588</v>
      </c>
    </row>
    <row r="126" ht="66" customHeight="1">
      <c r="A126" s="4" t="s">
        <v>1589</v>
      </c>
    </row>
    <row r="127" ht="66" customHeight="1">
      <c r="A127" s="4" t="s">
        <v>1590</v>
      </c>
    </row>
    <row r="128" ht="49.5" customHeight="1">
      <c r="A128" s="4" t="s">
        <v>1591</v>
      </c>
    </row>
    <row r="129" ht="66" customHeight="1">
      <c r="A129" s="4" t="s">
        <v>1592</v>
      </c>
    </row>
    <row r="130" ht="66" customHeight="1">
      <c r="A130" s="4" t="s">
        <v>1593</v>
      </c>
    </row>
    <row r="131" ht="66" customHeight="1">
      <c r="A131" s="4" t="s">
        <v>1594</v>
      </c>
    </row>
    <row r="132" ht="49.5" customHeight="1">
      <c r="A132" s="4" t="s">
        <v>1595</v>
      </c>
    </row>
    <row r="133" ht="49.5" customHeight="1">
      <c r="A133" s="4" t="s">
        <v>1596</v>
      </c>
    </row>
    <row r="134" ht="49.5" customHeight="1">
      <c r="A134" s="4" t="s">
        <v>1597</v>
      </c>
    </row>
    <row r="135" ht="132" customHeight="1">
      <c r="A135" s="4" t="s">
        <v>1598</v>
      </c>
    </row>
    <row r="136" ht="66" customHeight="1">
      <c r="A136" s="4" t="s">
        <v>1599</v>
      </c>
    </row>
    <row r="137" ht="49.5" customHeight="1">
      <c r="A137" s="4" t="s">
        <v>1600</v>
      </c>
    </row>
    <row r="138" ht="66" customHeight="1">
      <c r="A138" s="4" t="s">
        <v>1601</v>
      </c>
    </row>
    <row r="139" ht="409.5" customHeight="1">
      <c r="A139" s="4" t="s">
        <v>1602</v>
      </c>
    </row>
    <row r="140" ht="82.5" customHeight="1">
      <c r="A140" s="4" t="s">
        <v>1603</v>
      </c>
    </row>
    <row r="141" ht="409.5" customHeight="1">
      <c r="A141" s="4" t="s">
        <v>1604</v>
      </c>
    </row>
    <row r="142" ht="409.5" customHeight="1">
      <c r="A142" s="4" t="s">
        <v>1605</v>
      </c>
    </row>
    <row r="143" ht="82.5" customHeight="1">
      <c r="A143" s="4" t="s">
        <v>1606</v>
      </c>
    </row>
    <row r="144" ht="409.5" customHeight="1">
      <c r="A144" s="4" t="s">
        <v>1607</v>
      </c>
    </row>
    <row r="145" ht="33" customHeight="1">
      <c r="A145" s="4" t="s">
        <v>1608</v>
      </c>
    </row>
    <row r="146" ht="49.5" customHeight="1">
      <c r="A146" s="4" t="s">
        <v>1609</v>
      </c>
    </row>
    <row r="147" ht="409.5" customHeight="1">
      <c r="A147" s="4" t="s">
        <v>1610</v>
      </c>
    </row>
    <row r="148" ht="409.5" customHeight="1">
      <c r="A148" s="4" t="s">
        <v>1611</v>
      </c>
    </row>
    <row r="149" ht="82.5" customHeight="1">
      <c r="A149" s="4" t="s">
        <v>219</v>
      </c>
    </row>
    <row r="150" ht="49.5" customHeight="1">
      <c r="A150" s="4" t="s">
        <v>1612</v>
      </c>
    </row>
    <row r="151" ht="49.5" customHeight="1">
      <c r="A151" s="4" t="s">
        <v>1613</v>
      </c>
    </row>
    <row r="152" ht="49.5" customHeight="1">
      <c r="A152" s="4" t="s">
        <v>673</v>
      </c>
    </row>
    <row r="153" ht="49.5" customHeight="1">
      <c r="A153" s="4" t="s">
        <v>1614</v>
      </c>
    </row>
    <row r="154" ht="82.5" customHeight="1">
      <c r="A154" s="4" t="s">
        <v>1615</v>
      </c>
    </row>
    <row r="155" ht="49.5" customHeight="1">
      <c r="A155" s="4" t="s">
        <v>1616</v>
      </c>
    </row>
    <row r="156" ht="49.5" customHeight="1">
      <c r="A156" s="4" t="s">
        <v>1617</v>
      </c>
    </row>
    <row r="157" ht="49.5" customHeight="1">
      <c r="A157" s="4" t="s">
        <v>1618</v>
      </c>
    </row>
    <row r="158" ht="49.5" customHeight="1">
      <c r="A158" s="4" t="s">
        <v>1619</v>
      </c>
    </row>
    <row r="159" ht="49.5" customHeight="1">
      <c r="A159" s="4" t="s">
        <v>682</v>
      </c>
    </row>
    <row r="160" ht="33" customHeight="1">
      <c r="A160" s="4" t="s">
        <v>1620</v>
      </c>
    </row>
    <row r="161" ht="49.5" customHeight="1">
      <c r="A161" s="4" t="s">
        <v>1621</v>
      </c>
    </row>
    <row r="162" ht="66" customHeight="1">
      <c r="A162" s="4" t="s">
        <v>1622</v>
      </c>
    </row>
    <row r="163" ht="49.5" customHeight="1">
      <c r="A163" s="4" t="s">
        <v>1623</v>
      </c>
    </row>
    <row r="164" ht="49.5" customHeight="1">
      <c r="A164" s="4" t="s">
        <v>1343</v>
      </c>
    </row>
    <row r="165" ht="33" customHeight="1">
      <c r="A165" s="4" t="s">
        <v>1624</v>
      </c>
    </row>
    <row r="166" ht="33" customHeight="1">
      <c r="A166" s="4" t="s">
        <v>1625</v>
      </c>
    </row>
    <row r="167" ht="33" customHeight="1">
      <c r="A167" s="4" t="s">
        <v>243</v>
      </c>
    </row>
    <row r="168" ht="66" customHeight="1">
      <c r="A168" s="4" t="s">
        <v>1626</v>
      </c>
    </row>
    <row r="169" ht="66" customHeight="1">
      <c r="A169" s="4" t="s">
        <v>1368</v>
      </c>
    </row>
    <row r="170" ht="33" customHeight="1">
      <c r="A170" s="4" t="s">
        <v>1627</v>
      </c>
    </row>
    <row r="171" ht="82.5" customHeight="1">
      <c r="A171" s="4" t="s">
        <v>1628</v>
      </c>
    </row>
    <row r="172" ht="49.5" customHeight="1">
      <c r="A172" s="4" t="s">
        <v>1629</v>
      </c>
    </row>
    <row r="173" ht="115.5" customHeight="1">
      <c r="A173" s="4" t="s">
        <v>1630</v>
      </c>
    </row>
    <row r="174" ht="66" customHeight="1">
      <c r="A174" s="4" t="s">
        <v>1631</v>
      </c>
    </row>
    <row r="175" ht="66" customHeight="1">
      <c r="A175" s="4" t="s">
        <v>1632</v>
      </c>
    </row>
    <row r="176" ht="82.5" customHeight="1">
      <c r="A176" s="4" t="s">
        <v>1633</v>
      </c>
    </row>
    <row r="177" ht="148.5" customHeight="1">
      <c r="A177" s="4" t="s">
        <v>1634</v>
      </c>
    </row>
    <row r="178" ht="99" customHeight="1">
      <c r="A178" s="4" t="s">
        <v>1635</v>
      </c>
    </row>
    <row r="179" ht="99" customHeight="1">
      <c r="A179" s="4" t="s">
        <v>1635</v>
      </c>
    </row>
    <row r="180" ht="115.5" customHeight="1">
      <c r="A180" s="4" t="s">
        <v>1636</v>
      </c>
    </row>
    <row r="181" ht="99" customHeight="1">
      <c r="A181" s="4" t="s">
        <v>1637</v>
      </c>
    </row>
    <row r="182" ht="132" customHeight="1">
      <c r="A182" s="4" t="s">
        <v>1638</v>
      </c>
    </row>
    <row r="183" ht="82.5" customHeight="1">
      <c r="A183" s="4" t="s">
        <v>1639</v>
      </c>
    </row>
    <row r="184" ht="115.5" customHeight="1">
      <c r="A184" s="4" t="s">
        <v>1640</v>
      </c>
    </row>
    <row r="185" ht="115.5" customHeight="1">
      <c r="A185" s="4" t="s">
        <v>1641</v>
      </c>
    </row>
    <row r="186" ht="66" customHeight="1">
      <c r="A186" s="4" t="s">
        <v>1642</v>
      </c>
    </row>
    <row r="187" ht="82.5" customHeight="1">
      <c r="A187" s="4" t="s">
        <v>1643</v>
      </c>
    </row>
    <row r="188" ht="99" customHeight="1">
      <c r="A188" s="4" t="s">
        <v>1644</v>
      </c>
    </row>
    <row r="189" ht="132" customHeight="1">
      <c r="A189" s="4" t="s">
        <v>1645</v>
      </c>
    </row>
    <row r="190" ht="82.5" customHeight="1">
      <c r="A190" s="4" t="s">
        <v>1496</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T190"/>
  <sheetViews>
    <sheetView workbookViewId="0" topLeftCell="A1">
      <pane ySplit="1" topLeftCell="A2" activePane="bottomLeft" state="frozen"/>
      <selection pane="topLeft" activeCell="A1" sqref="A1"/>
      <selection pane="bottomLeft" activeCell="M2" sqref="M2"/>
    </sheetView>
  </sheetViews>
  <sheetFormatPr defaultColWidth="9.00390625" defaultRowHeight="16.5" customHeight="1"/>
  <cols>
    <col min="1" max="1" width="11.625" style="1" customWidth="1"/>
    <col min="2" max="2" width="38.875" style="0" customWidth="1"/>
    <col min="3" max="4" width="13.875" style="0" customWidth="1"/>
    <col min="5" max="5" width="9.50390625" style="0" customWidth="1"/>
    <col min="6" max="8" width="10.875" style="0" customWidth="1"/>
    <col min="9" max="9" width="10.875" style="2" customWidth="1"/>
    <col min="10" max="10" width="10.875" style="0" customWidth="1"/>
    <col min="11" max="11" width="10.875" style="1" customWidth="1"/>
    <col min="12" max="12" width="9.50390625" style="1" customWidth="1"/>
    <col min="13" max="13" width="9.50390625" style="0" customWidth="1"/>
    <col min="14" max="14" width="7.50390625" style="0" customWidth="1"/>
    <col min="15" max="15" width="66.625" style="0" customWidth="1"/>
    <col min="16" max="16" width="12.875" style="0" customWidth="1"/>
    <col min="17" max="17" width="19.125" style="0" customWidth="1"/>
    <col min="18" max="18" width="61.375" style="0" customWidth="1"/>
    <col min="19" max="20" width="10.00390625" style="0" customWidth="1"/>
  </cols>
  <sheetData>
    <row r="1" spans="1:20" ht="16.5" customHeight="1">
      <c r="A1" s="1" t="s">
        <v>307</v>
      </c>
      <c r="B1" t="s">
        <v>3</v>
      </c>
      <c r="C1" t="s">
        <v>1</v>
      </c>
      <c r="D1" t="s">
        <v>5</v>
      </c>
      <c r="E1" t="s">
        <v>308</v>
      </c>
      <c r="F1" t="s">
        <v>309</v>
      </c>
      <c r="G1" t="s">
        <v>310</v>
      </c>
      <c r="L1" s="1" t="s">
        <v>6</v>
      </c>
      <c r="M1" t="s">
        <v>7</v>
      </c>
      <c r="N1" t="s">
        <v>311</v>
      </c>
      <c r="O1" t="s">
        <v>8</v>
      </c>
      <c r="P1" t="s">
        <v>313</v>
      </c>
      <c r="Q1" t="s">
        <v>314</v>
      </c>
      <c r="R1" t="s">
        <v>4</v>
      </c>
      <c r="S1" t="s">
        <v>1500</v>
      </c>
      <c r="T1" t="s">
        <v>1500</v>
      </c>
    </row>
    <row r="2" spans="1:20" ht="33" customHeight="1">
      <c r="A2" s="1">
        <v>1</v>
      </c>
      <c r="B2" t="s">
        <v>1646</v>
      </c>
      <c r="C2" t="s">
        <v>10</v>
      </c>
      <c r="D2" t="s">
        <v>12</v>
      </c>
      <c r="E2" t="s">
        <v>335</v>
      </c>
      <c r="F2" t="s">
        <v>1647</v>
      </c>
      <c r="G2" t="s">
        <v>1647</v>
      </c>
      <c r="H2">
        <f aca="true" t="shared" si="0" ref="H2:H33">IF(F2&lt;&gt;G2,"*","")</f>
      </c>
      <c r="J2">
        <f aca="true" t="shared" si="1" ref="J2:J33">WEEKDAY(I2,2)</f>
        <v>6</v>
      </c>
      <c r="L2" s="3" t="s">
        <v>1648</v>
      </c>
      <c r="M2">
        <v>100</v>
      </c>
      <c r="N2">
        <v>2</v>
      </c>
      <c r="O2" t="s">
        <v>1649</v>
      </c>
      <c r="P2" t="s">
        <v>1650</v>
      </c>
      <c r="Q2" t="s">
        <v>1651</v>
      </c>
      <c r="R2" t="s">
        <v>1652</v>
      </c>
      <c r="T2" t="s">
        <v>1501</v>
      </c>
    </row>
    <row r="3" spans="1:20" ht="33" customHeight="1">
      <c r="A3" s="1">
        <v>2</v>
      </c>
      <c r="B3" t="s">
        <v>1653</v>
      </c>
      <c r="C3" t="s">
        <v>10</v>
      </c>
      <c r="D3" t="s">
        <v>12</v>
      </c>
      <c r="E3" t="s">
        <v>335</v>
      </c>
      <c r="F3" t="s">
        <v>1654</v>
      </c>
      <c r="G3" t="s">
        <v>1654</v>
      </c>
      <c r="H3">
        <f t="shared" si="0"/>
      </c>
      <c r="J3">
        <f t="shared" si="1"/>
        <v>6</v>
      </c>
      <c r="L3" s="3" t="s">
        <v>1655</v>
      </c>
      <c r="M3">
        <v>100</v>
      </c>
      <c r="N3">
        <v>2</v>
      </c>
      <c r="O3" t="s">
        <v>1656</v>
      </c>
      <c r="P3" t="s">
        <v>1650</v>
      </c>
      <c r="Q3" t="s">
        <v>1657</v>
      </c>
      <c r="R3" t="s">
        <v>1658</v>
      </c>
      <c r="T3" t="s">
        <v>1502</v>
      </c>
    </row>
    <row r="4" spans="1:20" ht="33" customHeight="1">
      <c r="A4" s="1">
        <v>3</v>
      </c>
      <c r="B4" t="s">
        <v>1659</v>
      </c>
      <c r="C4" t="s">
        <v>10</v>
      </c>
      <c r="D4" t="s">
        <v>63</v>
      </c>
      <c r="E4" t="s">
        <v>316</v>
      </c>
      <c r="F4" t="s">
        <v>1647</v>
      </c>
      <c r="G4" t="s">
        <v>1647</v>
      </c>
      <c r="H4">
        <f t="shared" si="0"/>
      </c>
      <c r="J4">
        <f t="shared" si="1"/>
        <v>6</v>
      </c>
      <c r="L4" s="3" t="s">
        <v>1648</v>
      </c>
      <c r="M4">
        <v>100</v>
      </c>
      <c r="N4">
        <v>2</v>
      </c>
      <c r="O4" t="s">
        <v>1660</v>
      </c>
      <c r="P4" t="s">
        <v>1650</v>
      </c>
      <c r="Q4" t="s">
        <v>1661</v>
      </c>
      <c r="R4" t="s">
        <v>1662</v>
      </c>
      <c r="T4" t="s">
        <v>1503</v>
      </c>
    </row>
    <row r="5" spans="1:20" ht="33" customHeight="1">
      <c r="A5" s="1">
        <v>4</v>
      </c>
      <c r="B5" t="s">
        <v>1663</v>
      </c>
      <c r="C5" t="s">
        <v>10</v>
      </c>
      <c r="D5" t="s">
        <v>63</v>
      </c>
      <c r="E5" t="s">
        <v>316</v>
      </c>
      <c r="F5" t="s">
        <v>1654</v>
      </c>
      <c r="G5" t="s">
        <v>1654</v>
      </c>
      <c r="H5">
        <f t="shared" si="0"/>
      </c>
      <c r="J5">
        <f t="shared" si="1"/>
        <v>6</v>
      </c>
      <c r="L5" s="3" t="s">
        <v>1655</v>
      </c>
      <c r="M5">
        <v>100</v>
      </c>
      <c r="N5">
        <v>2</v>
      </c>
      <c r="O5" t="s">
        <v>1664</v>
      </c>
      <c r="P5" t="s">
        <v>1650</v>
      </c>
      <c r="Q5" t="s">
        <v>1665</v>
      </c>
      <c r="R5" t="s">
        <v>1662</v>
      </c>
      <c r="T5" t="s">
        <v>1503</v>
      </c>
    </row>
    <row r="6" spans="1:20" ht="33" customHeight="1">
      <c r="A6" s="1">
        <v>5</v>
      </c>
      <c r="B6" t="s">
        <v>1666</v>
      </c>
      <c r="C6" t="s">
        <v>10</v>
      </c>
      <c r="D6" t="s">
        <v>33</v>
      </c>
      <c r="E6" t="s">
        <v>316</v>
      </c>
      <c r="F6" t="s">
        <v>1647</v>
      </c>
      <c r="G6" t="s">
        <v>1647</v>
      </c>
      <c r="H6">
        <f t="shared" si="0"/>
      </c>
      <c r="J6">
        <f t="shared" si="1"/>
        <v>6</v>
      </c>
      <c r="L6" s="3" t="s">
        <v>1648</v>
      </c>
      <c r="M6">
        <v>50</v>
      </c>
      <c r="N6">
        <v>1</v>
      </c>
      <c r="O6" t="s">
        <v>1667</v>
      </c>
      <c r="P6" t="s">
        <v>1650</v>
      </c>
      <c r="Q6" t="s">
        <v>1668</v>
      </c>
      <c r="R6" t="s">
        <v>1669</v>
      </c>
      <c r="T6" t="s">
        <v>1504</v>
      </c>
    </row>
    <row r="7" spans="1:20" ht="33" customHeight="1">
      <c r="A7" s="1">
        <v>6</v>
      </c>
      <c r="B7" t="s">
        <v>1670</v>
      </c>
      <c r="C7" t="s">
        <v>10</v>
      </c>
      <c r="D7" t="s">
        <v>33</v>
      </c>
      <c r="E7" t="s">
        <v>316</v>
      </c>
      <c r="F7" t="s">
        <v>1654</v>
      </c>
      <c r="G7" t="s">
        <v>1654</v>
      </c>
      <c r="H7">
        <f t="shared" si="0"/>
      </c>
      <c r="J7">
        <f t="shared" si="1"/>
        <v>6</v>
      </c>
      <c r="L7" s="3" t="s">
        <v>1655</v>
      </c>
      <c r="M7">
        <v>50</v>
      </c>
      <c r="N7">
        <v>1</v>
      </c>
      <c r="O7" t="s">
        <v>1671</v>
      </c>
      <c r="P7" t="s">
        <v>1650</v>
      </c>
      <c r="Q7" t="s">
        <v>1672</v>
      </c>
      <c r="R7" t="s">
        <v>1673</v>
      </c>
      <c r="T7" t="s">
        <v>1505</v>
      </c>
    </row>
    <row r="8" spans="1:20" ht="33" customHeight="1">
      <c r="A8" s="1">
        <v>7</v>
      </c>
      <c r="B8" t="s">
        <v>1674</v>
      </c>
      <c r="C8" t="s">
        <v>10</v>
      </c>
      <c r="D8" t="s">
        <v>12</v>
      </c>
      <c r="E8" t="s">
        <v>335</v>
      </c>
      <c r="F8" t="s">
        <v>1647</v>
      </c>
      <c r="G8" t="s">
        <v>1647</v>
      </c>
      <c r="H8">
        <f t="shared" si="0"/>
      </c>
      <c r="J8">
        <f t="shared" si="1"/>
        <v>6</v>
      </c>
      <c r="L8" s="3" t="s">
        <v>1648</v>
      </c>
      <c r="M8">
        <v>100</v>
      </c>
      <c r="N8">
        <v>2</v>
      </c>
      <c r="O8" t="s">
        <v>1675</v>
      </c>
      <c r="P8" t="s">
        <v>1650</v>
      </c>
      <c r="Q8" t="s">
        <v>1676</v>
      </c>
      <c r="R8" t="s">
        <v>1677</v>
      </c>
      <c r="T8" t="s">
        <v>1506</v>
      </c>
    </row>
    <row r="9" spans="1:20" ht="33" customHeight="1">
      <c r="A9" s="1">
        <v>8</v>
      </c>
      <c r="B9" t="s">
        <v>1678</v>
      </c>
      <c r="C9" t="s">
        <v>10</v>
      </c>
      <c r="D9" t="s">
        <v>12</v>
      </c>
      <c r="E9" t="s">
        <v>335</v>
      </c>
      <c r="F9" t="s">
        <v>1654</v>
      </c>
      <c r="G9" t="s">
        <v>1654</v>
      </c>
      <c r="H9">
        <f t="shared" si="0"/>
      </c>
      <c r="J9">
        <f t="shared" si="1"/>
        <v>6</v>
      </c>
      <c r="L9" s="3" t="s">
        <v>1655</v>
      </c>
      <c r="M9">
        <v>100</v>
      </c>
      <c r="N9">
        <v>2</v>
      </c>
      <c r="O9" t="s">
        <v>1679</v>
      </c>
      <c r="P9" t="s">
        <v>1650</v>
      </c>
      <c r="Q9" t="s">
        <v>1680</v>
      </c>
      <c r="R9" t="s">
        <v>1677</v>
      </c>
      <c r="T9" t="s">
        <v>1506</v>
      </c>
    </row>
    <row r="10" spans="1:20" ht="33" customHeight="1">
      <c r="A10" s="1">
        <v>9</v>
      </c>
      <c r="B10" t="s">
        <v>1681</v>
      </c>
      <c r="C10" t="s">
        <v>10</v>
      </c>
      <c r="D10" t="s">
        <v>21</v>
      </c>
      <c r="E10" t="s">
        <v>335</v>
      </c>
      <c r="F10" t="s">
        <v>1647</v>
      </c>
      <c r="G10" t="s">
        <v>1647</v>
      </c>
      <c r="H10">
        <f t="shared" si="0"/>
      </c>
      <c r="J10">
        <f t="shared" si="1"/>
        <v>6</v>
      </c>
      <c r="L10" s="3" t="s">
        <v>1648</v>
      </c>
      <c r="M10">
        <v>100</v>
      </c>
      <c r="N10">
        <v>2</v>
      </c>
      <c r="O10" t="s">
        <v>1682</v>
      </c>
      <c r="P10" t="s">
        <v>1650</v>
      </c>
      <c r="Q10" t="s">
        <v>1683</v>
      </c>
      <c r="R10" t="s">
        <v>1684</v>
      </c>
      <c r="T10" t="s">
        <v>1507</v>
      </c>
    </row>
    <row r="11" spans="1:20" ht="33" customHeight="1">
      <c r="A11" s="1">
        <v>10</v>
      </c>
      <c r="B11" t="s">
        <v>1685</v>
      </c>
      <c r="C11" t="s">
        <v>10</v>
      </c>
      <c r="D11" t="s">
        <v>21</v>
      </c>
      <c r="E11" t="s">
        <v>335</v>
      </c>
      <c r="F11" t="s">
        <v>1654</v>
      </c>
      <c r="G11" t="s">
        <v>1654</v>
      </c>
      <c r="H11">
        <f t="shared" si="0"/>
      </c>
      <c r="J11">
        <f t="shared" si="1"/>
        <v>6</v>
      </c>
      <c r="L11" s="3" t="s">
        <v>1655</v>
      </c>
      <c r="M11">
        <v>100</v>
      </c>
      <c r="N11">
        <v>2</v>
      </c>
      <c r="O11" t="s">
        <v>1686</v>
      </c>
      <c r="P11" t="s">
        <v>1650</v>
      </c>
      <c r="Q11" t="s">
        <v>1687</v>
      </c>
      <c r="R11" t="s">
        <v>1688</v>
      </c>
      <c r="T11" t="s">
        <v>1508</v>
      </c>
    </row>
    <row r="12" spans="1:20" ht="33" customHeight="1">
      <c r="A12" s="1">
        <v>11</v>
      </c>
      <c r="B12" t="s">
        <v>1689</v>
      </c>
      <c r="C12" t="s">
        <v>10</v>
      </c>
      <c r="D12" t="s">
        <v>12</v>
      </c>
      <c r="E12" t="s">
        <v>335</v>
      </c>
      <c r="F12" t="s">
        <v>1647</v>
      </c>
      <c r="G12" t="s">
        <v>1647</v>
      </c>
      <c r="H12">
        <f t="shared" si="0"/>
      </c>
      <c r="J12">
        <f t="shared" si="1"/>
        <v>6</v>
      </c>
      <c r="L12" s="3" t="s">
        <v>1648</v>
      </c>
      <c r="M12">
        <v>50</v>
      </c>
      <c r="N12">
        <v>1</v>
      </c>
      <c r="O12" t="s">
        <v>1690</v>
      </c>
      <c r="P12" t="s">
        <v>1650</v>
      </c>
      <c r="Q12" t="s">
        <v>1691</v>
      </c>
      <c r="R12" t="s">
        <v>1692</v>
      </c>
      <c r="T12" t="s">
        <v>1509</v>
      </c>
    </row>
    <row r="13" spans="1:20" ht="33" customHeight="1">
      <c r="A13" s="1">
        <v>12</v>
      </c>
      <c r="B13" t="s">
        <v>1693</v>
      </c>
      <c r="C13" t="s">
        <v>10</v>
      </c>
      <c r="D13" t="s">
        <v>12</v>
      </c>
      <c r="E13" t="s">
        <v>335</v>
      </c>
      <c r="F13" t="s">
        <v>1654</v>
      </c>
      <c r="G13" t="s">
        <v>1654</v>
      </c>
      <c r="H13">
        <f t="shared" si="0"/>
      </c>
      <c r="J13">
        <f t="shared" si="1"/>
        <v>6</v>
      </c>
      <c r="L13" s="3" t="s">
        <v>1655</v>
      </c>
      <c r="M13">
        <v>50</v>
      </c>
      <c r="N13">
        <v>1</v>
      </c>
      <c r="O13" t="s">
        <v>1694</v>
      </c>
      <c r="P13" t="s">
        <v>1650</v>
      </c>
      <c r="Q13" t="s">
        <v>1695</v>
      </c>
      <c r="R13" t="s">
        <v>1692</v>
      </c>
      <c r="T13" t="s">
        <v>1509</v>
      </c>
    </row>
    <row r="14" spans="1:20" ht="33" customHeight="1">
      <c r="A14" s="1">
        <v>13</v>
      </c>
      <c r="B14" t="s">
        <v>1696</v>
      </c>
      <c r="C14" t="s">
        <v>10</v>
      </c>
      <c r="D14" t="s">
        <v>33</v>
      </c>
      <c r="E14" t="s">
        <v>316</v>
      </c>
      <c r="F14" t="s">
        <v>1647</v>
      </c>
      <c r="G14" t="s">
        <v>1647</v>
      </c>
      <c r="H14">
        <f t="shared" si="0"/>
      </c>
      <c r="J14">
        <f t="shared" si="1"/>
        <v>6</v>
      </c>
      <c r="L14" s="3" t="s">
        <v>1648</v>
      </c>
      <c r="M14">
        <v>50</v>
      </c>
      <c r="N14">
        <v>1</v>
      </c>
      <c r="O14" t="s">
        <v>1697</v>
      </c>
      <c r="P14" t="s">
        <v>1650</v>
      </c>
      <c r="Q14" t="s">
        <v>1698</v>
      </c>
      <c r="R14" t="s">
        <v>1699</v>
      </c>
      <c r="T14" t="s">
        <v>1510</v>
      </c>
    </row>
    <row r="15" spans="1:20" ht="33" customHeight="1">
      <c r="A15" s="1">
        <v>14</v>
      </c>
      <c r="B15" t="s">
        <v>1700</v>
      </c>
      <c r="C15" t="s">
        <v>10</v>
      </c>
      <c r="D15" t="s">
        <v>33</v>
      </c>
      <c r="E15" t="s">
        <v>316</v>
      </c>
      <c r="F15" t="s">
        <v>1654</v>
      </c>
      <c r="G15" t="s">
        <v>1654</v>
      </c>
      <c r="H15">
        <f t="shared" si="0"/>
      </c>
      <c r="J15">
        <f t="shared" si="1"/>
        <v>6</v>
      </c>
      <c r="L15" s="3" t="s">
        <v>1655</v>
      </c>
      <c r="M15">
        <v>50</v>
      </c>
      <c r="N15">
        <v>1</v>
      </c>
      <c r="O15" t="s">
        <v>1701</v>
      </c>
      <c r="P15" t="s">
        <v>1650</v>
      </c>
      <c r="Q15" t="s">
        <v>1702</v>
      </c>
      <c r="R15" t="s">
        <v>1699</v>
      </c>
      <c r="T15" t="s">
        <v>1510</v>
      </c>
    </row>
    <row r="16" spans="1:20" ht="33" customHeight="1">
      <c r="A16" s="1">
        <v>15</v>
      </c>
      <c r="B16" t="s">
        <v>922</v>
      </c>
      <c r="C16" t="s">
        <v>37</v>
      </c>
      <c r="D16" t="s">
        <v>33</v>
      </c>
      <c r="E16" t="s">
        <v>316</v>
      </c>
      <c r="F16" t="s">
        <v>1703</v>
      </c>
      <c r="G16" t="s">
        <v>1703</v>
      </c>
      <c r="H16">
        <f t="shared" si="0"/>
      </c>
      <c r="J16">
        <f t="shared" si="1"/>
        <v>6</v>
      </c>
      <c r="L16" s="3" t="s">
        <v>1704</v>
      </c>
      <c r="M16">
        <v>25</v>
      </c>
      <c r="N16">
        <v>1</v>
      </c>
      <c r="P16" t="s">
        <v>1650</v>
      </c>
      <c r="Q16" t="s">
        <v>1705</v>
      </c>
      <c r="R16" t="s">
        <v>39</v>
      </c>
      <c r="T16" t="s">
        <v>1511</v>
      </c>
    </row>
    <row r="17" spans="1:20" ht="33" customHeight="1">
      <c r="A17" s="1">
        <v>16</v>
      </c>
      <c r="B17" t="s">
        <v>1706</v>
      </c>
      <c r="C17" t="s">
        <v>37</v>
      </c>
      <c r="D17" t="s">
        <v>63</v>
      </c>
      <c r="E17" t="s">
        <v>409</v>
      </c>
      <c r="F17" t="s">
        <v>1707</v>
      </c>
      <c r="G17" t="s">
        <v>1707</v>
      </c>
      <c r="H17">
        <f t="shared" si="0"/>
      </c>
      <c r="J17">
        <f t="shared" si="1"/>
        <v>6</v>
      </c>
      <c r="L17" s="3" t="s">
        <v>1708</v>
      </c>
      <c r="M17">
        <v>30</v>
      </c>
      <c r="N17">
        <v>1</v>
      </c>
      <c r="P17" t="s">
        <v>1650</v>
      </c>
      <c r="Q17" t="s">
        <v>1709</v>
      </c>
      <c r="R17" t="s">
        <v>1710</v>
      </c>
      <c r="T17" t="s">
        <v>1512</v>
      </c>
    </row>
    <row r="18" spans="1:20" ht="33" customHeight="1">
      <c r="A18" s="1">
        <v>17</v>
      </c>
      <c r="B18" t="s">
        <v>398</v>
      </c>
      <c r="C18" t="s">
        <v>37</v>
      </c>
      <c r="D18" t="s">
        <v>40</v>
      </c>
      <c r="E18" t="s">
        <v>399</v>
      </c>
      <c r="F18" t="s">
        <v>1707</v>
      </c>
      <c r="G18" t="s">
        <v>1707</v>
      </c>
      <c r="H18">
        <f t="shared" si="0"/>
      </c>
      <c r="J18">
        <f t="shared" si="1"/>
        <v>6</v>
      </c>
      <c r="L18" s="3" t="s">
        <v>1708</v>
      </c>
      <c r="M18">
        <v>40</v>
      </c>
      <c r="N18">
        <v>2</v>
      </c>
      <c r="P18" t="s">
        <v>1650</v>
      </c>
      <c r="Q18" t="s">
        <v>1711</v>
      </c>
      <c r="R18" t="s">
        <v>1712</v>
      </c>
      <c r="T18" t="s">
        <v>1513</v>
      </c>
    </row>
    <row r="19" spans="1:20" ht="33" customHeight="1">
      <c r="A19" s="1">
        <v>18</v>
      </c>
      <c r="B19" t="s">
        <v>41</v>
      </c>
      <c r="C19" t="s">
        <v>37</v>
      </c>
      <c r="D19" t="s">
        <v>40</v>
      </c>
      <c r="E19" t="s">
        <v>399</v>
      </c>
      <c r="F19" t="s">
        <v>1703</v>
      </c>
      <c r="G19" t="s">
        <v>1703</v>
      </c>
      <c r="H19">
        <f t="shared" si="0"/>
      </c>
      <c r="J19">
        <f t="shared" si="1"/>
        <v>6</v>
      </c>
      <c r="L19" s="3" t="s">
        <v>1704</v>
      </c>
      <c r="M19">
        <v>40</v>
      </c>
      <c r="N19">
        <v>2</v>
      </c>
      <c r="P19" t="s">
        <v>1650</v>
      </c>
      <c r="Q19" t="s">
        <v>1713</v>
      </c>
      <c r="R19" t="s">
        <v>1083</v>
      </c>
      <c r="T19" t="s">
        <v>1514</v>
      </c>
    </row>
    <row r="20" spans="1:20" ht="33" customHeight="1">
      <c r="A20" s="1">
        <v>19</v>
      </c>
      <c r="B20" t="s">
        <v>923</v>
      </c>
      <c r="C20" t="s">
        <v>37</v>
      </c>
      <c r="D20" t="s">
        <v>33</v>
      </c>
      <c r="E20" t="s">
        <v>316</v>
      </c>
      <c r="F20" t="s">
        <v>1707</v>
      </c>
      <c r="G20" t="s">
        <v>1707</v>
      </c>
      <c r="H20">
        <f t="shared" si="0"/>
      </c>
      <c r="J20">
        <f t="shared" si="1"/>
        <v>6</v>
      </c>
      <c r="L20" s="3" t="s">
        <v>1708</v>
      </c>
      <c r="M20">
        <v>30</v>
      </c>
      <c r="N20">
        <v>1</v>
      </c>
      <c r="P20" t="s">
        <v>1650</v>
      </c>
      <c r="Q20" t="s">
        <v>1714</v>
      </c>
      <c r="R20" t="s">
        <v>1085</v>
      </c>
      <c r="T20" t="s">
        <v>1515</v>
      </c>
    </row>
    <row r="21" spans="1:20" s="21" customFormat="1" ht="33" customHeight="1">
      <c r="A21" s="20">
        <v>20</v>
      </c>
      <c r="B21" s="21" t="s">
        <v>293</v>
      </c>
      <c r="C21" s="21" t="s">
        <v>37</v>
      </c>
      <c r="D21" s="21" t="s">
        <v>33</v>
      </c>
      <c r="E21" s="21" t="s">
        <v>316</v>
      </c>
      <c r="F21" s="21" t="s">
        <v>1703</v>
      </c>
      <c r="G21" s="21" t="s">
        <v>1707</v>
      </c>
      <c r="H21" t="str">
        <f t="shared" si="0"/>
        <v>*</v>
      </c>
      <c r="J21" s="21">
        <f t="shared" si="1"/>
        <v>6</v>
      </c>
      <c r="L21" s="22" t="s">
        <v>1704</v>
      </c>
      <c r="M21" s="21">
        <v>30</v>
      </c>
      <c r="N21" s="21">
        <v>1</v>
      </c>
      <c r="P21" s="21" t="s">
        <v>1650</v>
      </c>
      <c r="Q21" s="21" t="s">
        <v>1715</v>
      </c>
      <c r="R21" s="21" t="s">
        <v>1087</v>
      </c>
      <c r="T21" s="21" t="s">
        <v>1516</v>
      </c>
    </row>
    <row r="22" spans="1:20" ht="33" customHeight="1">
      <c r="A22" s="1">
        <v>21</v>
      </c>
      <c r="B22" t="s">
        <v>43</v>
      </c>
      <c r="C22" t="s">
        <v>37</v>
      </c>
      <c r="D22" t="s">
        <v>33</v>
      </c>
      <c r="E22" t="s">
        <v>316</v>
      </c>
      <c r="F22" t="s">
        <v>1703</v>
      </c>
      <c r="G22" t="s">
        <v>1703</v>
      </c>
      <c r="H22">
        <f t="shared" si="0"/>
      </c>
      <c r="J22">
        <f t="shared" si="1"/>
        <v>6</v>
      </c>
      <c r="L22" s="3" t="s">
        <v>1704</v>
      </c>
      <c r="M22">
        <v>25</v>
      </c>
      <c r="N22">
        <v>1</v>
      </c>
      <c r="P22" t="s">
        <v>1650</v>
      </c>
      <c r="Q22" t="s">
        <v>1716</v>
      </c>
      <c r="R22" t="s">
        <v>44</v>
      </c>
      <c r="T22" t="s">
        <v>1517</v>
      </c>
    </row>
    <row r="23" spans="1:20" ht="33" customHeight="1">
      <c r="A23" s="1">
        <v>22</v>
      </c>
      <c r="B23" t="s">
        <v>45</v>
      </c>
      <c r="C23" t="s">
        <v>37</v>
      </c>
      <c r="D23" t="s">
        <v>33</v>
      </c>
      <c r="E23" t="s">
        <v>316</v>
      </c>
      <c r="F23" t="s">
        <v>1707</v>
      </c>
      <c r="G23" t="s">
        <v>1707</v>
      </c>
      <c r="H23">
        <f t="shared" si="0"/>
      </c>
      <c r="J23">
        <f t="shared" si="1"/>
        <v>6</v>
      </c>
      <c r="L23" s="3" t="s">
        <v>1708</v>
      </c>
      <c r="M23">
        <v>30</v>
      </c>
      <c r="N23">
        <v>1</v>
      </c>
      <c r="P23" t="s">
        <v>1650</v>
      </c>
      <c r="Q23" t="s">
        <v>1717</v>
      </c>
      <c r="R23" t="s">
        <v>46</v>
      </c>
      <c r="T23" t="s">
        <v>1518</v>
      </c>
    </row>
    <row r="24" spans="1:20" ht="33" customHeight="1">
      <c r="A24" s="1">
        <v>23</v>
      </c>
      <c r="B24" t="s">
        <v>1718</v>
      </c>
      <c r="C24" t="s">
        <v>37</v>
      </c>
      <c r="D24" t="s">
        <v>63</v>
      </c>
      <c r="E24" t="s">
        <v>409</v>
      </c>
      <c r="F24" t="s">
        <v>1703</v>
      </c>
      <c r="G24" t="s">
        <v>1703</v>
      </c>
      <c r="H24">
        <f t="shared" si="0"/>
      </c>
      <c r="J24">
        <f t="shared" si="1"/>
        <v>6</v>
      </c>
      <c r="L24" s="3" t="s">
        <v>1704</v>
      </c>
      <c r="M24">
        <v>30</v>
      </c>
      <c r="N24">
        <v>1</v>
      </c>
      <c r="P24" t="s">
        <v>1650</v>
      </c>
      <c r="Q24" t="s">
        <v>1719</v>
      </c>
      <c r="R24" t="s">
        <v>1720</v>
      </c>
      <c r="T24" t="s">
        <v>1519</v>
      </c>
    </row>
    <row r="25" spans="1:20" ht="33" customHeight="1">
      <c r="A25" s="1">
        <v>24</v>
      </c>
      <c r="B25" t="s">
        <v>405</v>
      </c>
      <c r="C25" t="s">
        <v>37</v>
      </c>
      <c r="D25" t="s">
        <v>48</v>
      </c>
      <c r="E25" t="s">
        <v>399</v>
      </c>
      <c r="F25" t="s">
        <v>1707</v>
      </c>
      <c r="G25" t="s">
        <v>1707</v>
      </c>
      <c r="H25">
        <f t="shared" si="0"/>
      </c>
      <c r="J25">
        <f t="shared" si="1"/>
        <v>6</v>
      </c>
      <c r="L25" s="3" t="s">
        <v>1708</v>
      </c>
      <c r="M25">
        <v>60</v>
      </c>
      <c r="N25">
        <v>2</v>
      </c>
      <c r="P25" t="s">
        <v>1650</v>
      </c>
      <c r="Q25" t="s">
        <v>1721</v>
      </c>
      <c r="R25" t="s">
        <v>407</v>
      </c>
      <c r="T25" t="s">
        <v>1520</v>
      </c>
    </row>
    <row r="26" spans="1:20" ht="33" customHeight="1">
      <c r="A26" s="1">
        <v>25</v>
      </c>
      <c r="B26" t="s">
        <v>924</v>
      </c>
      <c r="C26" t="s">
        <v>37</v>
      </c>
      <c r="D26" t="s">
        <v>40</v>
      </c>
      <c r="E26" t="s">
        <v>399</v>
      </c>
      <c r="F26" t="s">
        <v>1703</v>
      </c>
      <c r="G26" t="s">
        <v>1703</v>
      </c>
      <c r="H26">
        <f t="shared" si="0"/>
      </c>
      <c r="J26">
        <f t="shared" si="1"/>
        <v>6</v>
      </c>
      <c r="L26" s="3" t="s">
        <v>1704</v>
      </c>
      <c r="M26">
        <v>40</v>
      </c>
      <c r="N26">
        <v>2</v>
      </c>
      <c r="P26" t="s">
        <v>1650</v>
      </c>
      <c r="Q26" t="s">
        <v>1722</v>
      </c>
      <c r="R26" t="s">
        <v>1723</v>
      </c>
      <c r="T26" t="s">
        <v>1521</v>
      </c>
    </row>
    <row r="27" spans="1:20" ht="33" customHeight="1">
      <c r="A27" s="1">
        <v>26</v>
      </c>
      <c r="B27" t="s">
        <v>49</v>
      </c>
      <c r="C27" t="s">
        <v>37</v>
      </c>
      <c r="D27" t="s">
        <v>33</v>
      </c>
      <c r="E27" t="s">
        <v>316</v>
      </c>
      <c r="F27" t="s">
        <v>1703</v>
      </c>
      <c r="G27" t="s">
        <v>1703</v>
      </c>
      <c r="H27">
        <f t="shared" si="0"/>
      </c>
      <c r="J27">
        <f t="shared" si="1"/>
        <v>6</v>
      </c>
      <c r="L27" s="3" t="s">
        <v>1704</v>
      </c>
      <c r="M27">
        <v>30</v>
      </c>
      <c r="N27">
        <v>1</v>
      </c>
      <c r="P27" t="s">
        <v>1650</v>
      </c>
      <c r="Q27" t="s">
        <v>1724</v>
      </c>
      <c r="R27" t="s">
        <v>50</v>
      </c>
      <c r="T27" t="s">
        <v>1522</v>
      </c>
    </row>
    <row r="28" spans="1:20" s="21" customFormat="1" ht="33" customHeight="1">
      <c r="A28" s="20">
        <v>27</v>
      </c>
      <c r="B28" s="21" t="s">
        <v>1725</v>
      </c>
      <c r="C28" s="21" t="s">
        <v>37</v>
      </c>
      <c r="D28" s="21" t="s">
        <v>33</v>
      </c>
      <c r="E28" s="21" t="s">
        <v>316</v>
      </c>
      <c r="F28" s="21" t="s">
        <v>1703</v>
      </c>
      <c r="G28" s="21" t="s">
        <v>1707</v>
      </c>
      <c r="H28" t="str">
        <f t="shared" si="0"/>
        <v>*</v>
      </c>
      <c r="J28" s="21">
        <f t="shared" si="1"/>
        <v>6</v>
      </c>
      <c r="L28" s="22" t="s">
        <v>1704</v>
      </c>
      <c r="M28" s="21">
        <v>120</v>
      </c>
      <c r="N28" s="21">
        <v>4</v>
      </c>
      <c r="P28" s="21" t="s">
        <v>1650</v>
      </c>
      <c r="Q28" s="21" t="s">
        <v>1726</v>
      </c>
      <c r="R28" s="21" t="s">
        <v>1727</v>
      </c>
      <c r="T28" s="21" t="s">
        <v>1523</v>
      </c>
    </row>
    <row r="29" spans="1:20" ht="33" customHeight="1">
      <c r="A29" s="1">
        <v>28</v>
      </c>
      <c r="B29" t="s">
        <v>1728</v>
      </c>
      <c r="C29" t="s">
        <v>37</v>
      </c>
      <c r="D29" t="s">
        <v>12</v>
      </c>
      <c r="E29" t="s">
        <v>409</v>
      </c>
      <c r="F29" t="s">
        <v>1703</v>
      </c>
      <c r="G29" t="s">
        <v>1703</v>
      </c>
      <c r="H29">
        <f t="shared" si="0"/>
      </c>
      <c r="J29">
        <f t="shared" si="1"/>
        <v>6</v>
      </c>
      <c r="L29" s="3" t="s">
        <v>1704</v>
      </c>
      <c r="M29">
        <v>50</v>
      </c>
      <c r="N29">
        <v>2</v>
      </c>
      <c r="O29" t="s">
        <v>1729</v>
      </c>
      <c r="P29" t="s">
        <v>1650</v>
      </c>
      <c r="Q29" t="s">
        <v>1730</v>
      </c>
      <c r="R29" t="s">
        <v>1731</v>
      </c>
      <c r="T29" t="s">
        <v>1524</v>
      </c>
    </row>
    <row r="30" spans="1:20" ht="33" customHeight="1">
      <c r="A30" s="1">
        <v>29</v>
      </c>
      <c r="B30" t="s">
        <v>1732</v>
      </c>
      <c r="C30" t="s">
        <v>37</v>
      </c>
      <c r="D30" t="s">
        <v>12</v>
      </c>
      <c r="E30" t="s">
        <v>409</v>
      </c>
      <c r="F30" t="s">
        <v>1707</v>
      </c>
      <c r="G30" t="s">
        <v>1707</v>
      </c>
      <c r="H30">
        <f t="shared" si="0"/>
      </c>
      <c r="J30">
        <f t="shared" si="1"/>
        <v>6</v>
      </c>
      <c r="L30" s="3" t="s">
        <v>1708</v>
      </c>
      <c r="M30">
        <v>50</v>
      </c>
      <c r="N30">
        <v>2</v>
      </c>
      <c r="O30" t="s">
        <v>1733</v>
      </c>
      <c r="P30" t="s">
        <v>1650</v>
      </c>
      <c r="Q30" t="s">
        <v>1734</v>
      </c>
      <c r="R30" t="s">
        <v>1731</v>
      </c>
      <c r="T30" t="s">
        <v>1524</v>
      </c>
    </row>
    <row r="31" spans="1:20" ht="33" customHeight="1">
      <c r="A31" s="1">
        <v>30</v>
      </c>
      <c r="B31" t="s">
        <v>413</v>
      </c>
      <c r="C31" t="s">
        <v>925</v>
      </c>
      <c r="D31" t="s">
        <v>33</v>
      </c>
      <c r="E31" t="s">
        <v>327</v>
      </c>
      <c r="F31" t="s">
        <v>1647</v>
      </c>
      <c r="G31" t="s">
        <v>1647</v>
      </c>
      <c r="H31">
        <f t="shared" si="0"/>
      </c>
      <c r="J31">
        <f t="shared" si="1"/>
        <v>6</v>
      </c>
      <c r="L31" s="3" t="s">
        <v>1648</v>
      </c>
      <c r="M31">
        <v>30</v>
      </c>
      <c r="N31">
        <v>1</v>
      </c>
      <c r="P31" t="s">
        <v>1650</v>
      </c>
      <c r="Q31" t="s">
        <v>1735</v>
      </c>
      <c r="R31" t="s">
        <v>415</v>
      </c>
      <c r="T31" t="s">
        <v>415</v>
      </c>
    </row>
    <row r="32" spans="1:20" ht="33" customHeight="1">
      <c r="A32" s="1">
        <v>31</v>
      </c>
      <c r="B32" t="s">
        <v>1736</v>
      </c>
      <c r="C32" t="s">
        <v>925</v>
      </c>
      <c r="D32" t="s">
        <v>63</v>
      </c>
      <c r="E32" t="s">
        <v>409</v>
      </c>
      <c r="F32" t="s">
        <v>1647</v>
      </c>
      <c r="G32" t="s">
        <v>1647</v>
      </c>
      <c r="H32">
        <f t="shared" si="0"/>
      </c>
      <c r="J32">
        <f t="shared" si="1"/>
        <v>6</v>
      </c>
      <c r="L32" s="3" t="s">
        <v>1648</v>
      </c>
      <c r="M32">
        <v>30</v>
      </c>
      <c r="N32">
        <v>1</v>
      </c>
      <c r="P32" t="s">
        <v>1650</v>
      </c>
      <c r="Q32" t="s">
        <v>1737</v>
      </c>
      <c r="R32" t="s">
        <v>1738</v>
      </c>
      <c r="T32" t="s">
        <v>1525</v>
      </c>
    </row>
    <row r="33" spans="1:20" ht="33" customHeight="1">
      <c r="A33" s="1">
        <v>32</v>
      </c>
      <c r="B33" t="s">
        <v>926</v>
      </c>
      <c r="C33" t="s">
        <v>925</v>
      </c>
      <c r="D33" t="s">
        <v>54</v>
      </c>
      <c r="E33" t="s">
        <v>316</v>
      </c>
      <c r="F33" t="s">
        <v>1647</v>
      </c>
      <c r="G33" t="s">
        <v>1647</v>
      </c>
      <c r="H33">
        <f t="shared" si="0"/>
      </c>
      <c r="J33">
        <f t="shared" si="1"/>
        <v>6</v>
      </c>
      <c r="L33" s="3" t="s">
        <v>1648</v>
      </c>
      <c r="M33">
        <v>30</v>
      </c>
      <c r="N33">
        <v>1</v>
      </c>
      <c r="P33" t="s">
        <v>1650</v>
      </c>
      <c r="Q33" t="s">
        <v>1739</v>
      </c>
      <c r="R33" t="s">
        <v>1100</v>
      </c>
      <c r="T33" t="s">
        <v>1526</v>
      </c>
    </row>
    <row r="34" spans="1:20" ht="33" customHeight="1">
      <c r="A34" s="1">
        <v>33</v>
      </c>
      <c r="B34" t="s">
        <v>421</v>
      </c>
      <c r="C34" t="s">
        <v>925</v>
      </c>
      <c r="D34" t="s">
        <v>54</v>
      </c>
      <c r="E34" t="s">
        <v>316</v>
      </c>
      <c r="F34" t="s">
        <v>1647</v>
      </c>
      <c r="G34" t="s">
        <v>1647</v>
      </c>
      <c r="H34">
        <f aca="true" t="shared" si="2" ref="H34:H65">IF(F34&lt;&gt;G34,"*","")</f>
      </c>
      <c r="J34">
        <f aca="true" t="shared" si="3" ref="J34:J65">WEEKDAY(I34,2)</f>
        <v>6</v>
      </c>
      <c r="L34" s="3" t="s">
        <v>1648</v>
      </c>
      <c r="M34">
        <v>30</v>
      </c>
      <c r="N34">
        <v>1</v>
      </c>
      <c r="P34" t="s">
        <v>1650</v>
      </c>
      <c r="Q34" t="s">
        <v>1740</v>
      </c>
      <c r="R34" t="s">
        <v>423</v>
      </c>
      <c r="T34" t="s">
        <v>1527</v>
      </c>
    </row>
    <row r="35" spans="1:20" ht="33" customHeight="1">
      <c r="A35" s="1">
        <v>34</v>
      </c>
      <c r="B35" t="s">
        <v>1741</v>
      </c>
      <c r="C35" t="s">
        <v>925</v>
      </c>
      <c r="D35" t="s">
        <v>33</v>
      </c>
      <c r="E35" t="s">
        <v>327</v>
      </c>
      <c r="F35" t="s">
        <v>1647</v>
      </c>
      <c r="G35" t="s">
        <v>1647</v>
      </c>
      <c r="H35">
        <f t="shared" si="2"/>
      </c>
      <c r="J35">
        <f t="shared" si="3"/>
        <v>6</v>
      </c>
      <c r="L35" s="3" t="s">
        <v>1648</v>
      </c>
      <c r="M35">
        <v>30</v>
      </c>
      <c r="N35">
        <v>1</v>
      </c>
      <c r="P35" t="s">
        <v>1650</v>
      </c>
      <c r="Q35" t="s">
        <v>1742</v>
      </c>
      <c r="R35" t="s">
        <v>1528</v>
      </c>
      <c r="T35" t="s">
        <v>1528</v>
      </c>
    </row>
    <row r="36" spans="1:20" ht="33" customHeight="1">
      <c r="A36" s="1">
        <v>35</v>
      </c>
      <c r="B36" t="s">
        <v>65</v>
      </c>
      <c r="C36" t="s">
        <v>64</v>
      </c>
      <c r="D36" t="s">
        <v>40</v>
      </c>
      <c r="E36" t="s">
        <v>399</v>
      </c>
      <c r="F36" t="s">
        <v>1743</v>
      </c>
      <c r="G36" t="s">
        <v>1743</v>
      </c>
      <c r="H36">
        <f t="shared" si="2"/>
      </c>
      <c r="J36">
        <f t="shared" si="3"/>
        <v>6</v>
      </c>
      <c r="L36" s="3" t="s">
        <v>1744</v>
      </c>
      <c r="M36">
        <v>40</v>
      </c>
      <c r="N36">
        <v>2</v>
      </c>
      <c r="P36" t="s">
        <v>1650</v>
      </c>
      <c r="Q36" t="s">
        <v>1745</v>
      </c>
      <c r="R36" t="s">
        <v>1746</v>
      </c>
      <c r="T36" t="s">
        <v>1529</v>
      </c>
    </row>
    <row r="37" spans="1:20" ht="33" customHeight="1">
      <c r="A37" s="1">
        <v>36</v>
      </c>
      <c r="B37" t="s">
        <v>1747</v>
      </c>
      <c r="C37" t="s">
        <v>64</v>
      </c>
      <c r="D37" t="s">
        <v>69</v>
      </c>
      <c r="E37" t="s">
        <v>399</v>
      </c>
      <c r="F37" t="s">
        <v>1743</v>
      </c>
      <c r="G37" t="s">
        <v>1743</v>
      </c>
      <c r="H37">
        <f t="shared" si="2"/>
      </c>
      <c r="J37">
        <f t="shared" si="3"/>
        <v>6</v>
      </c>
      <c r="L37" s="3" t="s">
        <v>1744</v>
      </c>
      <c r="M37">
        <v>20</v>
      </c>
      <c r="N37">
        <v>1</v>
      </c>
      <c r="P37" t="s">
        <v>1650</v>
      </c>
      <c r="Q37" t="s">
        <v>1748</v>
      </c>
      <c r="R37" t="s">
        <v>68</v>
      </c>
      <c r="T37" t="s">
        <v>68</v>
      </c>
    </row>
    <row r="38" spans="1:20" ht="33" customHeight="1">
      <c r="A38" s="1">
        <v>37</v>
      </c>
      <c r="B38" t="s">
        <v>70</v>
      </c>
      <c r="C38" t="s">
        <v>64</v>
      </c>
      <c r="D38" t="s">
        <v>48</v>
      </c>
      <c r="E38" t="s">
        <v>399</v>
      </c>
      <c r="F38" t="s">
        <v>1743</v>
      </c>
      <c r="G38" t="s">
        <v>1743</v>
      </c>
      <c r="H38">
        <f t="shared" si="2"/>
      </c>
      <c r="J38">
        <f t="shared" si="3"/>
        <v>6</v>
      </c>
      <c r="L38" s="3" t="s">
        <v>1744</v>
      </c>
      <c r="M38">
        <v>40</v>
      </c>
      <c r="N38">
        <v>2</v>
      </c>
      <c r="P38" t="s">
        <v>1650</v>
      </c>
      <c r="Q38" t="s">
        <v>1749</v>
      </c>
      <c r="R38" t="s">
        <v>1750</v>
      </c>
      <c r="T38" t="s">
        <v>1530</v>
      </c>
    </row>
    <row r="39" spans="1:20" ht="33" customHeight="1">
      <c r="A39" s="1">
        <v>38</v>
      </c>
      <c r="B39" t="s">
        <v>72</v>
      </c>
      <c r="C39" t="s">
        <v>64</v>
      </c>
      <c r="D39" t="s">
        <v>40</v>
      </c>
      <c r="E39" t="s">
        <v>399</v>
      </c>
      <c r="F39" t="s">
        <v>1743</v>
      </c>
      <c r="G39" t="s">
        <v>1743</v>
      </c>
      <c r="H39">
        <f t="shared" si="2"/>
      </c>
      <c r="J39">
        <f t="shared" si="3"/>
        <v>6</v>
      </c>
      <c r="L39" s="3" t="s">
        <v>1744</v>
      </c>
      <c r="M39">
        <v>20</v>
      </c>
      <c r="N39">
        <v>1</v>
      </c>
      <c r="P39" t="s">
        <v>1650</v>
      </c>
      <c r="Q39" t="s">
        <v>1751</v>
      </c>
      <c r="R39" t="s">
        <v>1752</v>
      </c>
      <c r="T39" t="s">
        <v>1531</v>
      </c>
    </row>
    <row r="40" spans="1:20" ht="33" customHeight="1">
      <c r="A40" s="1">
        <v>39</v>
      </c>
      <c r="B40" t="s">
        <v>74</v>
      </c>
      <c r="C40" t="s">
        <v>64</v>
      </c>
      <c r="D40" t="s">
        <v>75</v>
      </c>
      <c r="E40" t="s">
        <v>409</v>
      </c>
      <c r="F40" t="s">
        <v>1743</v>
      </c>
      <c r="G40" t="s">
        <v>1743</v>
      </c>
      <c r="H40">
        <f t="shared" si="2"/>
      </c>
      <c r="J40">
        <f t="shared" si="3"/>
        <v>6</v>
      </c>
      <c r="L40" s="3" t="s">
        <v>1744</v>
      </c>
      <c r="M40">
        <v>40</v>
      </c>
      <c r="N40">
        <v>2</v>
      </c>
      <c r="P40" t="s">
        <v>1650</v>
      </c>
      <c r="Q40" t="s">
        <v>1753</v>
      </c>
      <c r="R40" t="s">
        <v>432</v>
      </c>
      <c r="T40" t="s">
        <v>1532</v>
      </c>
    </row>
    <row r="41" spans="1:20" ht="33" customHeight="1">
      <c r="A41" s="1">
        <v>40</v>
      </c>
      <c r="B41" t="s">
        <v>1754</v>
      </c>
      <c r="C41" t="s">
        <v>64</v>
      </c>
      <c r="D41" t="s">
        <v>40</v>
      </c>
      <c r="E41" t="s">
        <v>399</v>
      </c>
      <c r="F41" t="s">
        <v>1743</v>
      </c>
      <c r="G41" t="s">
        <v>1743</v>
      </c>
      <c r="H41">
        <f t="shared" si="2"/>
      </c>
      <c r="J41">
        <f t="shared" si="3"/>
        <v>6</v>
      </c>
      <c r="L41" s="3" t="s">
        <v>1744</v>
      </c>
      <c r="M41">
        <v>20</v>
      </c>
      <c r="N41">
        <v>1</v>
      </c>
      <c r="P41" t="s">
        <v>1650</v>
      </c>
      <c r="Q41" t="s">
        <v>1755</v>
      </c>
      <c r="R41" t="s">
        <v>1756</v>
      </c>
      <c r="T41" t="s">
        <v>1533</v>
      </c>
    </row>
    <row r="42" spans="1:20" ht="33" customHeight="1">
      <c r="A42" s="1">
        <v>41</v>
      </c>
      <c r="B42" t="s">
        <v>1757</v>
      </c>
      <c r="C42" t="s">
        <v>83</v>
      </c>
      <c r="D42" t="s">
        <v>33</v>
      </c>
      <c r="E42" t="s">
        <v>327</v>
      </c>
      <c r="F42" t="s">
        <v>1654</v>
      </c>
      <c r="G42" t="s">
        <v>1654</v>
      </c>
      <c r="H42">
        <f t="shared" si="2"/>
      </c>
      <c r="J42">
        <f t="shared" si="3"/>
        <v>6</v>
      </c>
      <c r="L42" s="3" t="s">
        <v>1655</v>
      </c>
      <c r="M42">
        <v>25</v>
      </c>
      <c r="N42">
        <v>1</v>
      </c>
      <c r="P42" t="s">
        <v>1650</v>
      </c>
      <c r="Q42" t="s">
        <v>1758</v>
      </c>
      <c r="R42" t="s">
        <v>1126</v>
      </c>
      <c r="T42" t="s">
        <v>1534</v>
      </c>
    </row>
    <row r="43" spans="1:20" ht="33" customHeight="1">
      <c r="A43" s="1">
        <v>42</v>
      </c>
      <c r="B43" t="s">
        <v>85</v>
      </c>
      <c r="C43" t="s">
        <v>83</v>
      </c>
      <c r="D43" t="s">
        <v>63</v>
      </c>
      <c r="E43" t="s">
        <v>409</v>
      </c>
      <c r="F43" t="s">
        <v>1654</v>
      </c>
      <c r="G43" t="s">
        <v>1654</v>
      </c>
      <c r="H43">
        <f t="shared" si="2"/>
      </c>
      <c r="J43">
        <f t="shared" si="3"/>
        <v>6</v>
      </c>
      <c r="L43" s="3" t="s">
        <v>1655</v>
      </c>
      <c r="M43">
        <v>30</v>
      </c>
      <c r="N43">
        <v>1</v>
      </c>
      <c r="P43" t="s">
        <v>1650</v>
      </c>
      <c r="Q43" t="s">
        <v>1759</v>
      </c>
      <c r="R43" t="s">
        <v>1122</v>
      </c>
      <c r="T43" t="s">
        <v>1535</v>
      </c>
    </row>
    <row r="44" spans="1:20" ht="33" customHeight="1">
      <c r="A44" s="1">
        <v>43</v>
      </c>
      <c r="B44" t="s">
        <v>86</v>
      </c>
      <c r="C44" t="s">
        <v>83</v>
      </c>
      <c r="D44" t="s">
        <v>54</v>
      </c>
      <c r="E44" t="s">
        <v>316</v>
      </c>
      <c r="F44" t="s">
        <v>1654</v>
      </c>
      <c r="G44" t="s">
        <v>1654</v>
      </c>
      <c r="H44">
        <f t="shared" si="2"/>
      </c>
      <c r="J44">
        <f t="shared" si="3"/>
        <v>6</v>
      </c>
      <c r="L44" s="3" t="s">
        <v>1655</v>
      </c>
      <c r="M44">
        <v>25</v>
      </c>
      <c r="N44">
        <v>1</v>
      </c>
      <c r="P44" t="s">
        <v>1650</v>
      </c>
      <c r="Q44" t="s">
        <v>1760</v>
      </c>
      <c r="R44" t="s">
        <v>1124</v>
      </c>
      <c r="T44" t="s">
        <v>1536</v>
      </c>
    </row>
    <row r="45" spans="1:20" ht="33" customHeight="1">
      <c r="A45" s="1">
        <v>44</v>
      </c>
      <c r="B45" t="s">
        <v>1761</v>
      </c>
      <c r="C45" t="s">
        <v>83</v>
      </c>
      <c r="D45" t="s">
        <v>63</v>
      </c>
      <c r="E45" t="s">
        <v>409</v>
      </c>
      <c r="F45" t="s">
        <v>1654</v>
      </c>
      <c r="G45" t="s">
        <v>1654</v>
      </c>
      <c r="H45">
        <f t="shared" si="2"/>
      </c>
      <c r="J45">
        <f t="shared" si="3"/>
        <v>6</v>
      </c>
      <c r="L45" s="3" t="s">
        <v>1655</v>
      </c>
      <c r="M45">
        <v>25</v>
      </c>
      <c r="N45">
        <v>1</v>
      </c>
      <c r="P45" t="s">
        <v>1650</v>
      </c>
      <c r="Q45" t="s">
        <v>1762</v>
      </c>
      <c r="R45" t="s">
        <v>1763</v>
      </c>
      <c r="T45" t="s">
        <v>1537</v>
      </c>
    </row>
    <row r="46" spans="1:20" ht="33" customHeight="1">
      <c r="A46" s="1">
        <v>45</v>
      </c>
      <c r="B46" t="s">
        <v>1764</v>
      </c>
      <c r="C46" t="s">
        <v>83</v>
      </c>
      <c r="D46" t="s">
        <v>63</v>
      </c>
      <c r="E46" t="s">
        <v>409</v>
      </c>
      <c r="F46" t="s">
        <v>1654</v>
      </c>
      <c r="G46" t="s">
        <v>1654</v>
      </c>
      <c r="H46">
        <f t="shared" si="2"/>
      </c>
      <c r="J46">
        <f t="shared" si="3"/>
        <v>6</v>
      </c>
      <c r="L46" s="3" t="s">
        <v>1655</v>
      </c>
      <c r="M46">
        <v>25</v>
      </c>
      <c r="N46">
        <v>1</v>
      </c>
      <c r="P46" t="s">
        <v>1650</v>
      </c>
      <c r="Q46" t="s">
        <v>1765</v>
      </c>
      <c r="R46" t="s">
        <v>1128</v>
      </c>
      <c r="T46" t="s">
        <v>1538</v>
      </c>
    </row>
    <row r="47" spans="1:20" ht="33" customHeight="1">
      <c r="A47" s="1">
        <v>46</v>
      </c>
      <c r="B47" t="s">
        <v>88</v>
      </c>
      <c r="C47" t="s">
        <v>83</v>
      </c>
      <c r="D47" t="s">
        <v>12</v>
      </c>
      <c r="E47" t="s">
        <v>335</v>
      </c>
      <c r="F47" t="s">
        <v>1654</v>
      </c>
      <c r="G47" t="s">
        <v>1654</v>
      </c>
      <c r="H47">
        <f t="shared" si="2"/>
      </c>
      <c r="J47">
        <f t="shared" si="3"/>
        <v>6</v>
      </c>
      <c r="L47" s="3" t="s">
        <v>1655</v>
      </c>
      <c r="M47">
        <v>25</v>
      </c>
      <c r="N47">
        <v>1</v>
      </c>
      <c r="P47" t="s">
        <v>1650</v>
      </c>
      <c r="Q47" t="s">
        <v>1766</v>
      </c>
      <c r="R47" t="s">
        <v>1130</v>
      </c>
      <c r="T47" t="s">
        <v>1539</v>
      </c>
    </row>
    <row r="48" spans="1:20" ht="33" customHeight="1">
      <c r="A48" s="1">
        <v>47</v>
      </c>
      <c r="B48" t="s">
        <v>1767</v>
      </c>
      <c r="C48" t="s">
        <v>83</v>
      </c>
      <c r="D48" t="s">
        <v>63</v>
      </c>
      <c r="E48" t="s">
        <v>409</v>
      </c>
      <c r="F48" t="s">
        <v>1654</v>
      </c>
      <c r="G48" t="s">
        <v>1654</v>
      </c>
      <c r="H48">
        <f t="shared" si="2"/>
      </c>
      <c r="J48">
        <f t="shared" si="3"/>
        <v>6</v>
      </c>
      <c r="L48" s="3" t="s">
        <v>1655</v>
      </c>
      <c r="M48">
        <v>25</v>
      </c>
      <c r="N48">
        <v>1</v>
      </c>
      <c r="P48" t="s">
        <v>1650</v>
      </c>
      <c r="Q48" t="s">
        <v>1768</v>
      </c>
      <c r="R48" t="s">
        <v>1769</v>
      </c>
      <c r="T48" t="s">
        <v>1540</v>
      </c>
    </row>
    <row r="49" spans="1:20" ht="33" customHeight="1">
      <c r="A49" s="1">
        <v>48</v>
      </c>
      <c r="B49" t="s">
        <v>1770</v>
      </c>
      <c r="C49" t="s">
        <v>932</v>
      </c>
      <c r="D49" t="s">
        <v>21</v>
      </c>
      <c r="E49" t="s">
        <v>335</v>
      </c>
      <c r="F49" t="s">
        <v>1743</v>
      </c>
      <c r="G49" t="s">
        <v>1743</v>
      </c>
      <c r="H49">
        <f t="shared" si="2"/>
      </c>
      <c r="J49">
        <f t="shared" si="3"/>
        <v>6</v>
      </c>
      <c r="L49" s="3" t="s">
        <v>1744</v>
      </c>
      <c r="M49">
        <v>35</v>
      </c>
      <c r="N49">
        <v>1</v>
      </c>
      <c r="P49" t="s">
        <v>1650</v>
      </c>
      <c r="Q49" t="s">
        <v>1771</v>
      </c>
      <c r="R49" t="s">
        <v>1772</v>
      </c>
      <c r="T49" t="s">
        <v>1541</v>
      </c>
    </row>
    <row r="50" spans="1:20" ht="33" customHeight="1">
      <c r="A50" s="1">
        <v>49</v>
      </c>
      <c r="B50" t="s">
        <v>1773</v>
      </c>
      <c r="C50" t="s">
        <v>932</v>
      </c>
      <c r="D50" t="s">
        <v>12</v>
      </c>
      <c r="E50" t="s">
        <v>316</v>
      </c>
      <c r="F50" t="s">
        <v>1743</v>
      </c>
      <c r="G50" t="s">
        <v>1743</v>
      </c>
      <c r="H50">
        <f t="shared" si="2"/>
      </c>
      <c r="J50">
        <f t="shared" si="3"/>
        <v>6</v>
      </c>
      <c r="L50" s="3" t="s">
        <v>1744</v>
      </c>
      <c r="M50">
        <v>35</v>
      </c>
      <c r="N50">
        <v>1</v>
      </c>
      <c r="P50" t="s">
        <v>1650</v>
      </c>
      <c r="Q50" t="s">
        <v>1774</v>
      </c>
      <c r="R50" t="s">
        <v>1775</v>
      </c>
      <c r="T50" t="s">
        <v>1542</v>
      </c>
    </row>
    <row r="51" spans="1:20" ht="33" customHeight="1">
      <c r="A51" s="1">
        <v>50</v>
      </c>
      <c r="B51" t="s">
        <v>1776</v>
      </c>
      <c r="C51" t="s">
        <v>932</v>
      </c>
      <c r="D51" t="s">
        <v>33</v>
      </c>
      <c r="E51" t="s">
        <v>316</v>
      </c>
      <c r="F51" t="s">
        <v>1743</v>
      </c>
      <c r="G51" t="s">
        <v>1743</v>
      </c>
      <c r="H51">
        <f t="shared" si="2"/>
      </c>
      <c r="J51">
        <f t="shared" si="3"/>
        <v>6</v>
      </c>
      <c r="L51" s="3" t="s">
        <v>1744</v>
      </c>
      <c r="M51">
        <v>35</v>
      </c>
      <c r="N51">
        <v>1</v>
      </c>
      <c r="P51" t="s">
        <v>1650</v>
      </c>
      <c r="Q51" t="s">
        <v>1777</v>
      </c>
      <c r="R51" t="s">
        <v>1778</v>
      </c>
      <c r="T51" t="s">
        <v>1543</v>
      </c>
    </row>
    <row r="52" spans="1:20" ht="33" customHeight="1">
      <c r="A52" s="1">
        <v>51</v>
      </c>
      <c r="B52" t="s">
        <v>1779</v>
      </c>
      <c r="C52" t="s">
        <v>89</v>
      </c>
      <c r="D52" t="s">
        <v>21</v>
      </c>
      <c r="E52" t="s">
        <v>335</v>
      </c>
      <c r="F52" t="s">
        <v>1743</v>
      </c>
      <c r="G52" t="s">
        <v>1743</v>
      </c>
      <c r="H52">
        <f t="shared" si="2"/>
      </c>
      <c r="J52">
        <f t="shared" si="3"/>
        <v>6</v>
      </c>
      <c r="L52" s="3" t="s">
        <v>1744</v>
      </c>
      <c r="M52">
        <v>30</v>
      </c>
      <c r="N52">
        <v>1</v>
      </c>
      <c r="O52" t="s">
        <v>1780</v>
      </c>
      <c r="P52" t="s">
        <v>1650</v>
      </c>
      <c r="Q52" t="s">
        <v>1781</v>
      </c>
      <c r="R52" t="s">
        <v>1782</v>
      </c>
      <c r="T52" t="s">
        <v>1544</v>
      </c>
    </row>
    <row r="53" spans="1:20" ht="33" customHeight="1">
      <c r="A53" s="1">
        <v>52</v>
      </c>
      <c r="B53" t="s">
        <v>1783</v>
      </c>
      <c r="C53" t="s">
        <v>89</v>
      </c>
      <c r="D53" t="s">
        <v>21</v>
      </c>
      <c r="E53" t="s">
        <v>335</v>
      </c>
      <c r="F53" t="s">
        <v>1647</v>
      </c>
      <c r="G53" t="s">
        <v>1647</v>
      </c>
      <c r="H53">
        <f t="shared" si="2"/>
      </c>
      <c r="J53">
        <f t="shared" si="3"/>
        <v>6</v>
      </c>
      <c r="L53" s="3" t="s">
        <v>1648</v>
      </c>
      <c r="M53">
        <v>30</v>
      </c>
      <c r="N53">
        <v>1</v>
      </c>
      <c r="O53" t="s">
        <v>1784</v>
      </c>
      <c r="P53" t="s">
        <v>1650</v>
      </c>
      <c r="Q53" t="s">
        <v>1785</v>
      </c>
      <c r="R53" t="s">
        <v>1782</v>
      </c>
      <c r="T53" t="s">
        <v>1544</v>
      </c>
    </row>
    <row r="54" spans="1:20" ht="33" customHeight="1">
      <c r="A54" s="1">
        <v>53</v>
      </c>
      <c r="B54" t="s">
        <v>1786</v>
      </c>
      <c r="C54" t="s">
        <v>89</v>
      </c>
      <c r="D54" t="s">
        <v>21</v>
      </c>
      <c r="E54" t="s">
        <v>335</v>
      </c>
      <c r="F54" t="s">
        <v>1743</v>
      </c>
      <c r="G54" t="s">
        <v>1743</v>
      </c>
      <c r="H54">
        <f t="shared" si="2"/>
      </c>
      <c r="J54">
        <f t="shared" si="3"/>
        <v>6</v>
      </c>
      <c r="L54" s="3" t="s">
        <v>1744</v>
      </c>
      <c r="M54">
        <v>70</v>
      </c>
      <c r="N54">
        <v>2</v>
      </c>
      <c r="O54" t="s">
        <v>1787</v>
      </c>
      <c r="P54" t="s">
        <v>1650</v>
      </c>
      <c r="Q54" t="s">
        <v>1788</v>
      </c>
      <c r="R54" t="s">
        <v>1789</v>
      </c>
      <c r="T54" t="s">
        <v>1545</v>
      </c>
    </row>
    <row r="55" spans="1:20" ht="33" customHeight="1">
      <c r="A55" s="1">
        <v>54</v>
      </c>
      <c r="B55" t="s">
        <v>1790</v>
      </c>
      <c r="C55" t="s">
        <v>89</v>
      </c>
      <c r="D55" t="s">
        <v>21</v>
      </c>
      <c r="E55" t="s">
        <v>335</v>
      </c>
      <c r="F55" t="s">
        <v>1647</v>
      </c>
      <c r="G55" t="s">
        <v>1647</v>
      </c>
      <c r="H55">
        <f t="shared" si="2"/>
      </c>
      <c r="J55">
        <f t="shared" si="3"/>
        <v>6</v>
      </c>
      <c r="L55" s="3" t="s">
        <v>1648</v>
      </c>
      <c r="M55">
        <v>70</v>
      </c>
      <c r="N55">
        <v>2</v>
      </c>
      <c r="O55" t="s">
        <v>1791</v>
      </c>
      <c r="P55" t="s">
        <v>1650</v>
      </c>
      <c r="Q55" t="s">
        <v>1792</v>
      </c>
      <c r="R55" t="s">
        <v>1789</v>
      </c>
      <c r="T55" t="s">
        <v>1545</v>
      </c>
    </row>
    <row r="56" spans="1:20" ht="33" customHeight="1">
      <c r="A56" s="1">
        <v>55</v>
      </c>
      <c r="B56" t="s">
        <v>1793</v>
      </c>
      <c r="C56" t="s">
        <v>89</v>
      </c>
      <c r="D56" t="s">
        <v>21</v>
      </c>
      <c r="E56" t="s">
        <v>335</v>
      </c>
      <c r="F56" t="s">
        <v>1743</v>
      </c>
      <c r="G56" t="s">
        <v>1743</v>
      </c>
      <c r="H56">
        <f t="shared" si="2"/>
      </c>
      <c r="J56">
        <f t="shared" si="3"/>
        <v>6</v>
      </c>
      <c r="L56" s="3" t="s">
        <v>1744</v>
      </c>
      <c r="M56">
        <v>30</v>
      </c>
      <c r="N56">
        <v>1</v>
      </c>
      <c r="O56" t="s">
        <v>1794</v>
      </c>
      <c r="P56" t="s">
        <v>1650</v>
      </c>
      <c r="Q56" t="s">
        <v>1795</v>
      </c>
      <c r="R56" t="s">
        <v>1796</v>
      </c>
      <c r="T56" t="s">
        <v>1546</v>
      </c>
    </row>
    <row r="57" spans="1:20" ht="33" customHeight="1">
      <c r="A57" s="1">
        <v>56</v>
      </c>
      <c r="B57" t="s">
        <v>1797</v>
      </c>
      <c r="C57" t="s">
        <v>89</v>
      </c>
      <c r="D57" t="s">
        <v>21</v>
      </c>
      <c r="E57" t="s">
        <v>335</v>
      </c>
      <c r="F57" t="s">
        <v>1647</v>
      </c>
      <c r="G57" t="s">
        <v>1647</v>
      </c>
      <c r="H57">
        <f t="shared" si="2"/>
      </c>
      <c r="J57">
        <f t="shared" si="3"/>
        <v>6</v>
      </c>
      <c r="L57" s="3" t="s">
        <v>1648</v>
      </c>
      <c r="M57">
        <v>30</v>
      </c>
      <c r="N57">
        <v>1</v>
      </c>
      <c r="O57" t="s">
        <v>1798</v>
      </c>
      <c r="P57" t="s">
        <v>1650</v>
      </c>
      <c r="Q57" t="s">
        <v>1799</v>
      </c>
      <c r="R57" t="s">
        <v>1796</v>
      </c>
      <c r="T57" t="s">
        <v>1546</v>
      </c>
    </row>
    <row r="58" spans="1:20" ht="33" customHeight="1">
      <c r="A58" s="1">
        <v>57</v>
      </c>
      <c r="B58" t="s">
        <v>1800</v>
      </c>
      <c r="C58" t="s">
        <v>89</v>
      </c>
      <c r="D58" t="s">
        <v>12</v>
      </c>
      <c r="E58" t="s">
        <v>409</v>
      </c>
      <c r="F58" t="s">
        <v>1743</v>
      </c>
      <c r="G58" t="s">
        <v>1743</v>
      </c>
      <c r="H58">
        <f t="shared" si="2"/>
      </c>
      <c r="J58">
        <f t="shared" si="3"/>
        <v>6</v>
      </c>
      <c r="L58" s="3" t="s">
        <v>1744</v>
      </c>
      <c r="M58">
        <v>70</v>
      </c>
      <c r="N58">
        <v>2</v>
      </c>
      <c r="O58" t="s">
        <v>1801</v>
      </c>
      <c r="P58" t="s">
        <v>1650</v>
      </c>
      <c r="Q58" t="s">
        <v>1802</v>
      </c>
      <c r="R58" t="s">
        <v>1803</v>
      </c>
      <c r="T58" t="s">
        <v>1547</v>
      </c>
    </row>
    <row r="59" spans="1:20" ht="33" customHeight="1">
      <c r="A59" s="1">
        <v>58</v>
      </c>
      <c r="B59" t="s">
        <v>1804</v>
      </c>
      <c r="C59" t="s">
        <v>89</v>
      </c>
      <c r="D59" t="s">
        <v>12</v>
      </c>
      <c r="E59" t="s">
        <v>409</v>
      </c>
      <c r="F59" t="s">
        <v>1647</v>
      </c>
      <c r="G59" t="s">
        <v>1647</v>
      </c>
      <c r="H59">
        <f t="shared" si="2"/>
      </c>
      <c r="J59">
        <f t="shared" si="3"/>
        <v>6</v>
      </c>
      <c r="L59" s="3" t="s">
        <v>1648</v>
      </c>
      <c r="M59">
        <v>70</v>
      </c>
      <c r="N59">
        <v>2</v>
      </c>
      <c r="O59" t="s">
        <v>1805</v>
      </c>
      <c r="P59" t="s">
        <v>1650</v>
      </c>
      <c r="Q59" t="s">
        <v>1806</v>
      </c>
      <c r="R59" t="s">
        <v>1803</v>
      </c>
      <c r="T59" t="s">
        <v>1547</v>
      </c>
    </row>
    <row r="60" spans="1:20" ht="33" customHeight="1">
      <c r="A60" s="1">
        <v>59</v>
      </c>
      <c r="B60" t="s">
        <v>1807</v>
      </c>
      <c r="C60" t="s">
        <v>89</v>
      </c>
      <c r="D60" t="s">
        <v>12</v>
      </c>
      <c r="E60" t="s">
        <v>409</v>
      </c>
      <c r="F60" t="s">
        <v>1743</v>
      </c>
      <c r="G60" t="s">
        <v>1743</v>
      </c>
      <c r="H60">
        <f t="shared" si="2"/>
      </c>
      <c r="J60">
        <f t="shared" si="3"/>
        <v>6</v>
      </c>
      <c r="L60" s="3" t="s">
        <v>1744</v>
      </c>
      <c r="M60">
        <v>70</v>
      </c>
      <c r="N60">
        <v>2</v>
      </c>
      <c r="O60" t="s">
        <v>1808</v>
      </c>
      <c r="P60" t="s">
        <v>1650</v>
      </c>
      <c r="Q60" t="s">
        <v>1809</v>
      </c>
      <c r="R60" t="s">
        <v>1810</v>
      </c>
      <c r="T60" t="s">
        <v>1548</v>
      </c>
    </row>
    <row r="61" spans="1:20" ht="33" customHeight="1">
      <c r="A61" s="1">
        <v>60</v>
      </c>
      <c r="B61" t="s">
        <v>1811</v>
      </c>
      <c r="C61" t="s">
        <v>89</v>
      </c>
      <c r="D61" t="s">
        <v>12</v>
      </c>
      <c r="E61" t="s">
        <v>409</v>
      </c>
      <c r="F61" t="s">
        <v>1647</v>
      </c>
      <c r="G61" t="s">
        <v>1647</v>
      </c>
      <c r="H61">
        <f t="shared" si="2"/>
      </c>
      <c r="J61">
        <f t="shared" si="3"/>
        <v>6</v>
      </c>
      <c r="L61" s="3" t="s">
        <v>1648</v>
      </c>
      <c r="M61">
        <v>70</v>
      </c>
      <c r="N61">
        <v>2</v>
      </c>
      <c r="O61" t="s">
        <v>1812</v>
      </c>
      <c r="P61" t="s">
        <v>1650</v>
      </c>
      <c r="Q61" t="s">
        <v>1813</v>
      </c>
      <c r="R61" t="s">
        <v>1810</v>
      </c>
      <c r="T61" t="s">
        <v>1548</v>
      </c>
    </row>
    <row r="62" spans="1:20" ht="33" customHeight="1">
      <c r="A62" s="1">
        <v>61</v>
      </c>
      <c r="B62" t="s">
        <v>944</v>
      </c>
      <c r="C62" t="s">
        <v>101</v>
      </c>
      <c r="D62" t="s">
        <v>12</v>
      </c>
      <c r="E62" t="s">
        <v>409</v>
      </c>
      <c r="F62" t="s">
        <v>1743</v>
      </c>
      <c r="G62" t="s">
        <v>1743</v>
      </c>
      <c r="H62">
        <f t="shared" si="2"/>
      </c>
      <c r="J62">
        <f t="shared" si="3"/>
        <v>6</v>
      </c>
      <c r="L62" s="3" t="s">
        <v>1744</v>
      </c>
      <c r="M62">
        <v>200</v>
      </c>
      <c r="N62">
        <v>4</v>
      </c>
      <c r="P62" t="s">
        <v>1650</v>
      </c>
      <c r="Q62" t="s">
        <v>1814</v>
      </c>
      <c r="R62" t="s">
        <v>1158</v>
      </c>
      <c r="T62" t="s">
        <v>1549</v>
      </c>
    </row>
    <row r="63" spans="1:20" ht="33" customHeight="1">
      <c r="A63" s="1">
        <v>62</v>
      </c>
      <c r="B63" t="s">
        <v>945</v>
      </c>
      <c r="C63" t="s">
        <v>106</v>
      </c>
      <c r="D63" t="s">
        <v>69</v>
      </c>
      <c r="E63" t="s">
        <v>399</v>
      </c>
      <c r="F63" t="s">
        <v>1647</v>
      </c>
      <c r="G63" t="s">
        <v>1647</v>
      </c>
      <c r="H63">
        <f t="shared" si="2"/>
      </c>
      <c r="J63">
        <f t="shared" si="3"/>
        <v>6</v>
      </c>
      <c r="L63" s="3" t="s">
        <v>1648</v>
      </c>
      <c r="M63">
        <v>20</v>
      </c>
      <c r="N63">
        <v>1</v>
      </c>
      <c r="O63" t="s">
        <v>1815</v>
      </c>
      <c r="P63" t="s">
        <v>1650</v>
      </c>
      <c r="Q63" t="s">
        <v>1816</v>
      </c>
      <c r="R63" t="s">
        <v>1817</v>
      </c>
      <c r="T63" t="s">
        <v>1550</v>
      </c>
    </row>
    <row r="64" spans="1:20" ht="33" customHeight="1">
      <c r="A64" s="1">
        <v>63</v>
      </c>
      <c r="B64" t="s">
        <v>946</v>
      </c>
      <c r="C64" t="s">
        <v>106</v>
      </c>
      <c r="D64" t="s">
        <v>69</v>
      </c>
      <c r="E64" t="s">
        <v>399</v>
      </c>
      <c r="F64" t="s">
        <v>1654</v>
      </c>
      <c r="G64" t="s">
        <v>1654</v>
      </c>
      <c r="H64">
        <f t="shared" si="2"/>
      </c>
      <c r="J64">
        <f t="shared" si="3"/>
        <v>6</v>
      </c>
      <c r="L64" s="3" t="s">
        <v>1655</v>
      </c>
      <c r="M64">
        <v>20</v>
      </c>
      <c r="N64">
        <v>1</v>
      </c>
      <c r="O64" t="s">
        <v>1818</v>
      </c>
      <c r="P64" t="s">
        <v>1650</v>
      </c>
      <c r="Q64" t="s">
        <v>1819</v>
      </c>
      <c r="R64" t="s">
        <v>1817</v>
      </c>
      <c r="T64" t="s">
        <v>1550</v>
      </c>
    </row>
    <row r="65" spans="1:20" ht="33" customHeight="1">
      <c r="A65" s="1">
        <v>64</v>
      </c>
      <c r="B65" t="s">
        <v>947</v>
      </c>
      <c r="C65" t="s">
        <v>106</v>
      </c>
      <c r="D65" t="s">
        <v>69</v>
      </c>
      <c r="E65" t="s">
        <v>399</v>
      </c>
      <c r="F65" t="s">
        <v>1820</v>
      </c>
      <c r="G65" t="s">
        <v>1820</v>
      </c>
      <c r="H65">
        <f t="shared" si="2"/>
      </c>
      <c r="J65">
        <f t="shared" si="3"/>
        <v>6</v>
      </c>
      <c r="L65" s="3" t="s">
        <v>1821</v>
      </c>
      <c r="M65">
        <v>20</v>
      </c>
      <c r="N65">
        <v>1</v>
      </c>
      <c r="O65" t="s">
        <v>1822</v>
      </c>
      <c r="P65" t="s">
        <v>1650</v>
      </c>
      <c r="Q65" t="s">
        <v>1823</v>
      </c>
      <c r="R65" t="s">
        <v>1817</v>
      </c>
      <c r="T65" t="s">
        <v>1550</v>
      </c>
    </row>
    <row r="66" spans="1:20" ht="33" customHeight="1">
      <c r="A66" s="1">
        <v>65</v>
      </c>
      <c r="B66" t="s">
        <v>108</v>
      </c>
      <c r="C66" t="s">
        <v>107</v>
      </c>
      <c r="D66" t="s">
        <v>69</v>
      </c>
      <c r="E66" t="s">
        <v>399</v>
      </c>
      <c r="F66" t="s">
        <v>1824</v>
      </c>
      <c r="G66" t="s">
        <v>1824</v>
      </c>
      <c r="H66">
        <f aca="true" t="shared" si="4" ref="H66:H97">IF(F66&lt;&gt;G66,"*","")</f>
      </c>
      <c r="J66">
        <f aca="true" t="shared" si="5" ref="J66:J97">WEEKDAY(I66,2)</f>
        <v>6</v>
      </c>
      <c r="L66" s="3" t="s">
        <v>1825</v>
      </c>
      <c r="M66">
        <v>24</v>
      </c>
      <c r="N66">
        <v>1</v>
      </c>
      <c r="P66" t="s">
        <v>1650</v>
      </c>
      <c r="Q66" t="s">
        <v>1826</v>
      </c>
      <c r="R66" t="s">
        <v>109</v>
      </c>
      <c r="T66" t="s">
        <v>1551</v>
      </c>
    </row>
    <row r="67" spans="1:20" ht="33" customHeight="1">
      <c r="A67" s="1">
        <v>66</v>
      </c>
      <c r="B67" t="s">
        <v>111</v>
      </c>
      <c r="C67" t="s">
        <v>107</v>
      </c>
      <c r="D67" t="s">
        <v>54</v>
      </c>
      <c r="E67" t="s">
        <v>316</v>
      </c>
      <c r="F67" t="s">
        <v>1824</v>
      </c>
      <c r="G67" t="s">
        <v>1824</v>
      </c>
      <c r="H67">
        <f t="shared" si="4"/>
      </c>
      <c r="J67">
        <f t="shared" si="5"/>
        <v>6</v>
      </c>
      <c r="L67" s="3" t="s">
        <v>1825</v>
      </c>
      <c r="M67">
        <v>24</v>
      </c>
      <c r="N67">
        <v>1</v>
      </c>
      <c r="P67" t="s">
        <v>1650</v>
      </c>
      <c r="Q67" t="s">
        <v>1827</v>
      </c>
      <c r="R67" t="s">
        <v>112</v>
      </c>
      <c r="T67" t="s">
        <v>1552</v>
      </c>
    </row>
    <row r="68" spans="1:20" ht="33" customHeight="1">
      <c r="A68" s="1">
        <v>67</v>
      </c>
      <c r="B68" t="s">
        <v>113</v>
      </c>
      <c r="C68" t="s">
        <v>107</v>
      </c>
      <c r="D68" t="s">
        <v>40</v>
      </c>
      <c r="E68" t="s">
        <v>399</v>
      </c>
      <c r="F68" t="s">
        <v>1824</v>
      </c>
      <c r="G68" t="s">
        <v>1824</v>
      </c>
      <c r="H68">
        <f t="shared" si="4"/>
      </c>
      <c r="J68">
        <f t="shared" si="5"/>
        <v>6</v>
      </c>
      <c r="L68" s="3" t="s">
        <v>1825</v>
      </c>
      <c r="M68">
        <v>24</v>
      </c>
      <c r="N68">
        <v>1</v>
      </c>
      <c r="P68" t="s">
        <v>1650</v>
      </c>
      <c r="Q68" t="s">
        <v>1828</v>
      </c>
      <c r="R68" t="s">
        <v>1180</v>
      </c>
      <c r="T68" t="s">
        <v>1553</v>
      </c>
    </row>
    <row r="69" spans="1:20" ht="33" customHeight="1">
      <c r="A69" s="1">
        <v>68</v>
      </c>
      <c r="B69" t="s">
        <v>1829</v>
      </c>
      <c r="C69" t="s">
        <v>114</v>
      </c>
      <c r="D69" t="s">
        <v>63</v>
      </c>
      <c r="E69" t="s">
        <v>316</v>
      </c>
      <c r="F69" t="s">
        <v>1647</v>
      </c>
      <c r="G69" t="s">
        <v>1647</v>
      </c>
      <c r="H69">
        <f t="shared" si="4"/>
      </c>
      <c r="J69">
        <f t="shared" si="5"/>
        <v>6</v>
      </c>
      <c r="L69" s="3" t="s">
        <v>1648</v>
      </c>
      <c r="M69">
        <v>40</v>
      </c>
      <c r="N69">
        <v>1</v>
      </c>
      <c r="P69" t="s">
        <v>1650</v>
      </c>
      <c r="Q69" t="s">
        <v>1830</v>
      </c>
      <c r="R69" t="s">
        <v>1831</v>
      </c>
      <c r="T69" t="s">
        <v>1554</v>
      </c>
    </row>
    <row r="70" spans="1:20" ht="33" customHeight="1">
      <c r="A70" s="1">
        <v>69</v>
      </c>
      <c r="B70" t="s">
        <v>1832</v>
      </c>
      <c r="C70" t="s">
        <v>114</v>
      </c>
      <c r="D70" t="s">
        <v>21</v>
      </c>
      <c r="E70" t="s">
        <v>335</v>
      </c>
      <c r="F70" t="s">
        <v>1647</v>
      </c>
      <c r="G70" t="s">
        <v>1647</v>
      </c>
      <c r="H70">
        <f t="shared" si="4"/>
      </c>
      <c r="J70">
        <f t="shared" si="5"/>
        <v>6</v>
      </c>
      <c r="L70" s="3" t="s">
        <v>1648</v>
      </c>
      <c r="M70">
        <v>80</v>
      </c>
      <c r="N70">
        <v>2</v>
      </c>
      <c r="P70" t="s">
        <v>1650</v>
      </c>
      <c r="Q70" t="s">
        <v>1833</v>
      </c>
      <c r="R70" t="s">
        <v>1834</v>
      </c>
      <c r="T70" t="s">
        <v>1555</v>
      </c>
    </row>
    <row r="71" spans="1:20" ht="33" customHeight="1">
      <c r="A71" s="1">
        <v>70</v>
      </c>
      <c r="B71" t="s">
        <v>951</v>
      </c>
      <c r="C71" t="s">
        <v>114</v>
      </c>
      <c r="D71" t="s">
        <v>21</v>
      </c>
      <c r="E71" t="s">
        <v>335</v>
      </c>
      <c r="F71" t="s">
        <v>1647</v>
      </c>
      <c r="G71" t="s">
        <v>1647</v>
      </c>
      <c r="H71">
        <f t="shared" si="4"/>
      </c>
      <c r="J71">
        <f t="shared" si="5"/>
        <v>6</v>
      </c>
      <c r="L71" s="3" t="s">
        <v>1648</v>
      </c>
      <c r="M71">
        <v>40</v>
      </c>
      <c r="N71">
        <v>1</v>
      </c>
      <c r="P71" t="s">
        <v>1650</v>
      </c>
      <c r="Q71" t="s">
        <v>1835</v>
      </c>
      <c r="R71" t="s">
        <v>1182</v>
      </c>
      <c r="T71" t="s">
        <v>1556</v>
      </c>
    </row>
    <row r="72" spans="1:20" ht="33" customHeight="1">
      <c r="A72" s="1">
        <v>71</v>
      </c>
      <c r="B72" t="s">
        <v>120</v>
      </c>
      <c r="C72" t="s">
        <v>114</v>
      </c>
      <c r="D72" t="s">
        <v>63</v>
      </c>
      <c r="E72" t="s">
        <v>316</v>
      </c>
      <c r="F72" t="s">
        <v>1647</v>
      </c>
      <c r="G72" t="s">
        <v>1647</v>
      </c>
      <c r="H72">
        <f t="shared" si="4"/>
      </c>
      <c r="J72">
        <f t="shared" si="5"/>
        <v>6</v>
      </c>
      <c r="L72" s="3" t="s">
        <v>1648</v>
      </c>
      <c r="M72">
        <v>80</v>
      </c>
      <c r="N72">
        <v>2</v>
      </c>
      <c r="P72" t="s">
        <v>1650</v>
      </c>
      <c r="Q72" t="s">
        <v>1836</v>
      </c>
      <c r="R72" t="s">
        <v>1837</v>
      </c>
      <c r="T72" t="s">
        <v>1557</v>
      </c>
    </row>
    <row r="73" spans="1:20" ht="33" customHeight="1">
      <c r="A73" s="1">
        <v>72</v>
      </c>
      <c r="B73" t="s">
        <v>1838</v>
      </c>
      <c r="C73" t="s">
        <v>114</v>
      </c>
      <c r="D73" t="s">
        <v>21</v>
      </c>
      <c r="E73" t="s">
        <v>335</v>
      </c>
      <c r="F73" t="s">
        <v>1647</v>
      </c>
      <c r="G73" t="s">
        <v>1647</v>
      </c>
      <c r="H73">
        <f t="shared" si="4"/>
      </c>
      <c r="J73">
        <f t="shared" si="5"/>
        <v>6</v>
      </c>
      <c r="L73" s="3" t="s">
        <v>1648</v>
      </c>
      <c r="M73">
        <v>40</v>
      </c>
      <c r="N73">
        <v>1</v>
      </c>
      <c r="P73" t="s">
        <v>1650</v>
      </c>
      <c r="Q73" t="s">
        <v>1839</v>
      </c>
      <c r="R73" t="s">
        <v>1840</v>
      </c>
      <c r="T73" t="s">
        <v>1558</v>
      </c>
    </row>
    <row r="74" spans="1:20" ht="33" customHeight="1">
      <c r="A74" s="1">
        <v>73</v>
      </c>
      <c r="B74" t="s">
        <v>954</v>
      </c>
      <c r="C74" t="s">
        <v>114</v>
      </c>
      <c r="D74" t="s">
        <v>21</v>
      </c>
      <c r="E74" t="s">
        <v>335</v>
      </c>
      <c r="F74" t="s">
        <v>1647</v>
      </c>
      <c r="G74" t="s">
        <v>1647</v>
      </c>
      <c r="H74">
        <f t="shared" si="4"/>
      </c>
      <c r="J74">
        <f t="shared" si="5"/>
        <v>6</v>
      </c>
      <c r="L74" s="3" t="s">
        <v>1648</v>
      </c>
      <c r="M74">
        <v>40</v>
      </c>
      <c r="N74">
        <v>1</v>
      </c>
      <c r="P74" t="s">
        <v>1650</v>
      </c>
      <c r="Q74" t="s">
        <v>1841</v>
      </c>
      <c r="R74" t="s">
        <v>1194</v>
      </c>
      <c r="T74" t="s">
        <v>1559</v>
      </c>
    </row>
    <row r="75" spans="1:20" ht="33" customHeight="1">
      <c r="A75" s="1">
        <v>74</v>
      </c>
      <c r="B75" t="s">
        <v>1842</v>
      </c>
      <c r="C75" t="s">
        <v>114</v>
      </c>
      <c r="D75" t="s">
        <v>12</v>
      </c>
      <c r="E75" t="s">
        <v>316</v>
      </c>
      <c r="F75" t="s">
        <v>1647</v>
      </c>
      <c r="G75" t="s">
        <v>1647</v>
      </c>
      <c r="H75">
        <f t="shared" si="4"/>
      </c>
      <c r="J75">
        <f t="shared" si="5"/>
        <v>6</v>
      </c>
      <c r="L75" s="3" t="s">
        <v>1648</v>
      </c>
      <c r="M75">
        <v>120</v>
      </c>
      <c r="N75">
        <v>3</v>
      </c>
      <c r="P75" t="s">
        <v>1650</v>
      </c>
      <c r="Q75" t="s">
        <v>1843</v>
      </c>
      <c r="R75" t="s">
        <v>1844</v>
      </c>
      <c r="T75" t="s">
        <v>1560</v>
      </c>
    </row>
    <row r="76" spans="1:20" ht="33" customHeight="1">
      <c r="A76" s="1">
        <v>75</v>
      </c>
      <c r="B76" t="s">
        <v>1845</v>
      </c>
      <c r="C76" t="s">
        <v>114</v>
      </c>
      <c r="D76" t="s">
        <v>21</v>
      </c>
      <c r="E76" t="s">
        <v>335</v>
      </c>
      <c r="F76" t="s">
        <v>1647</v>
      </c>
      <c r="G76" t="s">
        <v>1647</v>
      </c>
      <c r="H76">
        <f t="shared" si="4"/>
      </c>
      <c r="J76">
        <f t="shared" si="5"/>
        <v>6</v>
      </c>
      <c r="L76" s="3" t="s">
        <v>1648</v>
      </c>
      <c r="M76">
        <v>40</v>
      </c>
      <c r="N76">
        <v>1</v>
      </c>
      <c r="P76" t="s">
        <v>1650</v>
      </c>
      <c r="Q76" t="s">
        <v>1846</v>
      </c>
      <c r="R76" t="s">
        <v>1847</v>
      </c>
      <c r="T76" t="s">
        <v>1561</v>
      </c>
    </row>
    <row r="77" spans="1:20" ht="33" customHeight="1">
      <c r="A77" s="1">
        <v>76</v>
      </c>
      <c r="B77" t="s">
        <v>1848</v>
      </c>
      <c r="C77" t="s">
        <v>134</v>
      </c>
      <c r="D77" t="s">
        <v>33</v>
      </c>
      <c r="E77" t="s">
        <v>409</v>
      </c>
      <c r="F77" t="s">
        <v>1743</v>
      </c>
      <c r="G77" t="s">
        <v>1743</v>
      </c>
      <c r="H77">
        <f t="shared" si="4"/>
      </c>
      <c r="J77">
        <f t="shared" si="5"/>
        <v>6</v>
      </c>
      <c r="L77" s="3" t="s">
        <v>1744</v>
      </c>
      <c r="M77">
        <v>35</v>
      </c>
      <c r="N77">
        <v>1</v>
      </c>
      <c r="P77" t="s">
        <v>1650</v>
      </c>
      <c r="Q77" t="s">
        <v>1849</v>
      </c>
      <c r="R77" t="s">
        <v>1850</v>
      </c>
      <c r="T77" t="s">
        <v>1562</v>
      </c>
    </row>
    <row r="78" spans="1:20" ht="33" customHeight="1">
      <c r="A78" s="1">
        <v>77</v>
      </c>
      <c r="B78" t="s">
        <v>1851</v>
      </c>
      <c r="C78" t="s">
        <v>139</v>
      </c>
      <c r="D78" t="s">
        <v>12</v>
      </c>
      <c r="E78" t="s">
        <v>335</v>
      </c>
      <c r="F78" t="s">
        <v>1743</v>
      </c>
      <c r="G78" t="s">
        <v>1743</v>
      </c>
      <c r="H78">
        <f t="shared" si="4"/>
      </c>
      <c r="J78">
        <f t="shared" si="5"/>
        <v>6</v>
      </c>
      <c r="L78" s="3" t="s">
        <v>1744</v>
      </c>
      <c r="M78">
        <v>35</v>
      </c>
      <c r="N78">
        <v>1</v>
      </c>
      <c r="O78" t="s">
        <v>1852</v>
      </c>
      <c r="P78" t="s">
        <v>1650</v>
      </c>
      <c r="Q78" t="s">
        <v>1853</v>
      </c>
      <c r="R78" t="s">
        <v>1854</v>
      </c>
      <c r="T78" t="s">
        <v>1563</v>
      </c>
    </row>
    <row r="79" spans="1:20" ht="33" customHeight="1">
      <c r="A79" s="1">
        <v>78</v>
      </c>
      <c r="B79" t="s">
        <v>1855</v>
      </c>
      <c r="C79" t="s">
        <v>139</v>
      </c>
      <c r="D79" t="s">
        <v>12</v>
      </c>
      <c r="E79" t="s">
        <v>335</v>
      </c>
      <c r="F79" t="s">
        <v>1647</v>
      </c>
      <c r="G79" t="s">
        <v>1647</v>
      </c>
      <c r="H79">
        <f t="shared" si="4"/>
      </c>
      <c r="J79">
        <f t="shared" si="5"/>
        <v>6</v>
      </c>
      <c r="L79" s="3" t="s">
        <v>1648</v>
      </c>
      <c r="M79">
        <v>35</v>
      </c>
      <c r="N79">
        <v>1</v>
      </c>
      <c r="O79" t="s">
        <v>1856</v>
      </c>
      <c r="P79" t="s">
        <v>1650</v>
      </c>
      <c r="Q79" t="s">
        <v>1857</v>
      </c>
      <c r="R79" t="s">
        <v>1858</v>
      </c>
      <c r="T79" t="s">
        <v>1564</v>
      </c>
    </row>
    <row r="80" spans="1:20" ht="33" customHeight="1">
      <c r="A80" s="1">
        <v>79</v>
      </c>
      <c r="B80" t="s">
        <v>1859</v>
      </c>
      <c r="C80" t="s">
        <v>139</v>
      </c>
      <c r="D80" t="s">
        <v>12</v>
      </c>
      <c r="E80" t="s">
        <v>335</v>
      </c>
      <c r="F80" t="s">
        <v>1654</v>
      </c>
      <c r="G80" t="s">
        <v>1654</v>
      </c>
      <c r="H80">
        <f t="shared" si="4"/>
      </c>
      <c r="J80">
        <f t="shared" si="5"/>
        <v>6</v>
      </c>
      <c r="L80" s="3" t="s">
        <v>1655</v>
      </c>
      <c r="M80">
        <v>35</v>
      </c>
      <c r="N80">
        <v>1</v>
      </c>
      <c r="O80" t="s">
        <v>1860</v>
      </c>
      <c r="P80" t="s">
        <v>1650</v>
      </c>
      <c r="Q80" t="s">
        <v>1861</v>
      </c>
      <c r="R80" t="s">
        <v>1854</v>
      </c>
      <c r="T80" t="s">
        <v>1563</v>
      </c>
    </row>
    <row r="81" spans="1:20" ht="33" customHeight="1">
      <c r="A81" s="1">
        <v>80</v>
      </c>
      <c r="B81" t="s">
        <v>956</v>
      </c>
      <c r="C81" t="s">
        <v>139</v>
      </c>
      <c r="D81" t="s">
        <v>33</v>
      </c>
      <c r="E81" t="s">
        <v>327</v>
      </c>
      <c r="F81" t="s">
        <v>1743</v>
      </c>
      <c r="G81" t="s">
        <v>1743</v>
      </c>
      <c r="H81">
        <f t="shared" si="4"/>
      </c>
      <c r="J81">
        <f t="shared" si="5"/>
        <v>6</v>
      </c>
      <c r="L81" s="3" t="s">
        <v>1744</v>
      </c>
      <c r="M81">
        <v>30</v>
      </c>
      <c r="N81">
        <v>1</v>
      </c>
      <c r="O81" t="s">
        <v>1197</v>
      </c>
      <c r="P81" t="s">
        <v>1650</v>
      </c>
      <c r="Q81" t="s">
        <v>1862</v>
      </c>
      <c r="R81" t="s">
        <v>537</v>
      </c>
      <c r="T81" t="s">
        <v>1565</v>
      </c>
    </row>
    <row r="82" spans="1:20" ht="33" customHeight="1">
      <c r="A82" s="1">
        <v>81</v>
      </c>
      <c r="B82" t="s">
        <v>957</v>
      </c>
      <c r="C82" t="s">
        <v>139</v>
      </c>
      <c r="D82" t="s">
        <v>33</v>
      </c>
      <c r="E82" t="s">
        <v>327</v>
      </c>
      <c r="F82" t="s">
        <v>1647</v>
      </c>
      <c r="G82" t="s">
        <v>1647</v>
      </c>
      <c r="H82">
        <f t="shared" si="4"/>
      </c>
      <c r="J82">
        <f t="shared" si="5"/>
        <v>6</v>
      </c>
      <c r="L82" s="3" t="s">
        <v>1648</v>
      </c>
      <c r="M82">
        <v>30</v>
      </c>
      <c r="N82">
        <v>1</v>
      </c>
      <c r="O82" t="s">
        <v>1199</v>
      </c>
      <c r="P82" t="s">
        <v>1650</v>
      </c>
      <c r="Q82" t="s">
        <v>1863</v>
      </c>
      <c r="R82" t="s">
        <v>1864</v>
      </c>
      <c r="T82" t="s">
        <v>1566</v>
      </c>
    </row>
    <row r="83" spans="1:20" ht="33" customHeight="1">
      <c r="A83" s="1">
        <v>82</v>
      </c>
      <c r="B83" t="s">
        <v>1865</v>
      </c>
      <c r="C83" t="s">
        <v>139</v>
      </c>
      <c r="D83" t="s">
        <v>33</v>
      </c>
      <c r="E83" t="s">
        <v>327</v>
      </c>
      <c r="F83" t="s">
        <v>1654</v>
      </c>
      <c r="G83" t="s">
        <v>1654</v>
      </c>
      <c r="H83">
        <f t="shared" si="4"/>
      </c>
      <c r="J83">
        <f t="shared" si="5"/>
        <v>6</v>
      </c>
      <c r="L83" s="3" t="s">
        <v>1655</v>
      </c>
      <c r="M83">
        <v>30</v>
      </c>
      <c r="N83">
        <v>1</v>
      </c>
      <c r="O83" t="s">
        <v>1866</v>
      </c>
      <c r="P83" t="s">
        <v>1650</v>
      </c>
      <c r="Q83" t="s">
        <v>1867</v>
      </c>
      <c r="R83" t="s">
        <v>1202</v>
      </c>
      <c r="T83" t="s">
        <v>1567</v>
      </c>
    </row>
    <row r="84" spans="1:20" ht="33" customHeight="1">
      <c r="A84" s="1">
        <v>83</v>
      </c>
      <c r="B84" t="s">
        <v>1868</v>
      </c>
      <c r="C84" t="s">
        <v>139</v>
      </c>
      <c r="D84" t="s">
        <v>33</v>
      </c>
      <c r="E84" t="s">
        <v>327</v>
      </c>
      <c r="F84" t="s">
        <v>1820</v>
      </c>
      <c r="G84" t="s">
        <v>1820</v>
      </c>
      <c r="H84">
        <f t="shared" si="4"/>
      </c>
      <c r="J84">
        <f t="shared" si="5"/>
        <v>6</v>
      </c>
      <c r="L84" s="3" t="s">
        <v>1821</v>
      </c>
      <c r="M84">
        <v>30</v>
      </c>
      <c r="N84">
        <v>1</v>
      </c>
      <c r="O84" t="s">
        <v>1869</v>
      </c>
      <c r="P84" t="s">
        <v>1650</v>
      </c>
      <c r="Q84" t="s">
        <v>1870</v>
      </c>
      <c r="R84" t="s">
        <v>1202</v>
      </c>
      <c r="T84" t="s">
        <v>1567</v>
      </c>
    </row>
    <row r="85" spans="1:20" ht="33" customHeight="1">
      <c r="A85" s="1">
        <v>84</v>
      </c>
      <c r="B85" t="s">
        <v>958</v>
      </c>
      <c r="C85" t="s">
        <v>139</v>
      </c>
      <c r="D85" t="s">
        <v>12</v>
      </c>
      <c r="E85" t="s">
        <v>335</v>
      </c>
      <c r="F85" t="s">
        <v>1743</v>
      </c>
      <c r="G85" t="s">
        <v>1743</v>
      </c>
      <c r="H85">
        <f t="shared" si="4"/>
      </c>
      <c r="J85">
        <f t="shared" si="5"/>
        <v>6</v>
      </c>
      <c r="L85" s="3" t="s">
        <v>1744</v>
      </c>
      <c r="M85">
        <v>35</v>
      </c>
      <c r="N85">
        <v>1</v>
      </c>
      <c r="O85" t="s">
        <v>1203</v>
      </c>
      <c r="P85" t="s">
        <v>1650</v>
      </c>
      <c r="Q85" t="s">
        <v>1871</v>
      </c>
      <c r="R85" t="s">
        <v>1872</v>
      </c>
      <c r="T85" t="s">
        <v>1568</v>
      </c>
    </row>
    <row r="86" spans="1:20" ht="33" customHeight="1">
      <c r="A86" s="1">
        <v>85</v>
      </c>
      <c r="B86" t="s">
        <v>959</v>
      </c>
      <c r="C86" t="s">
        <v>139</v>
      </c>
      <c r="D86" t="s">
        <v>12</v>
      </c>
      <c r="E86" t="s">
        <v>335</v>
      </c>
      <c r="F86" t="s">
        <v>1647</v>
      </c>
      <c r="G86" t="s">
        <v>1647</v>
      </c>
      <c r="H86">
        <f t="shared" si="4"/>
      </c>
      <c r="J86">
        <f t="shared" si="5"/>
        <v>6</v>
      </c>
      <c r="L86" s="3" t="s">
        <v>1648</v>
      </c>
      <c r="M86">
        <v>35</v>
      </c>
      <c r="N86">
        <v>1</v>
      </c>
      <c r="O86" t="s">
        <v>1205</v>
      </c>
      <c r="P86" t="s">
        <v>1650</v>
      </c>
      <c r="Q86" t="s">
        <v>1873</v>
      </c>
      <c r="R86" t="s">
        <v>1872</v>
      </c>
      <c r="T86" t="s">
        <v>1568</v>
      </c>
    </row>
    <row r="87" spans="1:20" ht="33" customHeight="1">
      <c r="A87" s="1">
        <v>86</v>
      </c>
      <c r="B87" t="s">
        <v>960</v>
      </c>
      <c r="C87" t="s">
        <v>139</v>
      </c>
      <c r="D87" t="s">
        <v>12</v>
      </c>
      <c r="E87" t="s">
        <v>335</v>
      </c>
      <c r="F87" t="s">
        <v>1654</v>
      </c>
      <c r="G87" t="s">
        <v>1654</v>
      </c>
      <c r="H87">
        <f t="shared" si="4"/>
      </c>
      <c r="J87">
        <f t="shared" si="5"/>
        <v>6</v>
      </c>
      <c r="L87" s="3" t="s">
        <v>1655</v>
      </c>
      <c r="M87">
        <v>35</v>
      </c>
      <c r="N87">
        <v>1</v>
      </c>
      <c r="O87" t="s">
        <v>1207</v>
      </c>
      <c r="P87" t="s">
        <v>1650</v>
      </c>
      <c r="Q87" t="s">
        <v>1874</v>
      </c>
      <c r="R87" t="s">
        <v>1872</v>
      </c>
      <c r="T87" t="s">
        <v>1568</v>
      </c>
    </row>
    <row r="88" spans="1:20" ht="33" customHeight="1">
      <c r="A88" s="1">
        <v>87</v>
      </c>
      <c r="B88" t="s">
        <v>1875</v>
      </c>
      <c r="C88" t="s">
        <v>139</v>
      </c>
      <c r="D88" t="s">
        <v>12</v>
      </c>
      <c r="E88" t="s">
        <v>335</v>
      </c>
      <c r="F88" t="s">
        <v>1743</v>
      </c>
      <c r="G88" t="s">
        <v>1743</v>
      </c>
      <c r="H88">
        <f t="shared" si="4"/>
      </c>
      <c r="J88">
        <f t="shared" si="5"/>
        <v>6</v>
      </c>
      <c r="L88" s="3" t="s">
        <v>1744</v>
      </c>
      <c r="M88">
        <v>35</v>
      </c>
      <c r="N88">
        <v>1</v>
      </c>
      <c r="O88" t="s">
        <v>1876</v>
      </c>
      <c r="P88" t="s">
        <v>1650</v>
      </c>
      <c r="Q88" t="s">
        <v>1877</v>
      </c>
      <c r="R88" t="s">
        <v>144</v>
      </c>
      <c r="T88" t="s">
        <v>1569</v>
      </c>
    </row>
    <row r="89" spans="1:20" ht="33" customHeight="1">
      <c r="A89" s="1">
        <v>88</v>
      </c>
      <c r="B89" t="s">
        <v>1878</v>
      </c>
      <c r="C89" t="s">
        <v>139</v>
      </c>
      <c r="D89" t="s">
        <v>12</v>
      </c>
      <c r="E89" t="s">
        <v>335</v>
      </c>
      <c r="F89" t="s">
        <v>1647</v>
      </c>
      <c r="G89" t="s">
        <v>1647</v>
      </c>
      <c r="H89">
        <f t="shared" si="4"/>
      </c>
      <c r="J89">
        <f t="shared" si="5"/>
        <v>6</v>
      </c>
      <c r="L89" s="3" t="s">
        <v>1648</v>
      </c>
      <c r="M89">
        <v>35</v>
      </c>
      <c r="N89">
        <v>1</v>
      </c>
      <c r="O89" t="s">
        <v>1879</v>
      </c>
      <c r="P89" t="s">
        <v>1650</v>
      </c>
      <c r="Q89" t="s">
        <v>1880</v>
      </c>
      <c r="R89" t="s">
        <v>144</v>
      </c>
      <c r="T89" t="s">
        <v>1569</v>
      </c>
    </row>
    <row r="90" spans="1:20" ht="33" customHeight="1">
      <c r="A90" s="1">
        <v>89</v>
      </c>
      <c r="B90" t="s">
        <v>1881</v>
      </c>
      <c r="C90" t="s">
        <v>139</v>
      </c>
      <c r="D90" t="s">
        <v>12</v>
      </c>
      <c r="E90" t="s">
        <v>335</v>
      </c>
      <c r="F90" t="s">
        <v>1654</v>
      </c>
      <c r="G90" t="s">
        <v>1654</v>
      </c>
      <c r="H90">
        <f t="shared" si="4"/>
      </c>
      <c r="J90">
        <f t="shared" si="5"/>
        <v>6</v>
      </c>
      <c r="L90" s="3" t="s">
        <v>1655</v>
      </c>
      <c r="M90">
        <v>35</v>
      </c>
      <c r="N90">
        <v>1</v>
      </c>
      <c r="O90" t="s">
        <v>1882</v>
      </c>
      <c r="P90" t="s">
        <v>1650</v>
      </c>
      <c r="Q90" t="s">
        <v>1883</v>
      </c>
      <c r="R90" t="s">
        <v>144</v>
      </c>
      <c r="T90" t="s">
        <v>1569</v>
      </c>
    </row>
    <row r="91" spans="1:20" ht="33" customHeight="1">
      <c r="A91" s="1">
        <v>90</v>
      </c>
      <c r="B91" t="s">
        <v>961</v>
      </c>
      <c r="C91" t="s">
        <v>139</v>
      </c>
      <c r="D91" t="s">
        <v>40</v>
      </c>
      <c r="E91" t="s">
        <v>399</v>
      </c>
      <c r="F91" t="s">
        <v>1743</v>
      </c>
      <c r="G91" t="s">
        <v>1743</v>
      </c>
      <c r="H91">
        <f t="shared" si="4"/>
      </c>
      <c r="J91">
        <f t="shared" si="5"/>
        <v>6</v>
      </c>
      <c r="L91" s="3" t="s">
        <v>1744</v>
      </c>
      <c r="M91">
        <v>20</v>
      </c>
      <c r="N91">
        <v>1</v>
      </c>
      <c r="O91" t="s">
        <v>1884</v>
      </c>
      <c r="P91" t="s">
        <v>1650</v>
      </c>
      <c r="Q91" t="s">
        <v>1885</v>
      </c>
      <c r="R91" t="s">
        <v>1219</v>
      </c>
      <c r="T91" t="s">
        <v>1570</v>
      </c>
    </row>
    <row r="92" spans="1:20" ht="33" customHeight="1">
      <c r="A92" s="1">
        <v>91</v>
      </c>
      <c r="B92" t="s">
        <v>962</v>
      </c>
      <c r="C92" t="s">
        <v>139</v>
      </c>
      <c r="D92" t="s">
        <v>40</v>
      </c>
      <c r="E92" t="s">
        <v>399</v>
      </c>
      <c r="F92" t="s">
        <v>1647</v>
      </c>
      <c r="G92" t="s">
        <v>1647</v>
      </c>
      <c r="H92">
        <f t="shared" si="4"/>
      </c>
      <c r="J92">
        <f t="shared" si="5"/>
        <v>6</v>
      </c>
      <c r="L92" s="3" t="s">
        <v>1648</v>
      </c>
      <c r="M92">
        <v>20</v>
      </c>
      <c r="N92">
        <v>1</v>
      </c>
      <c r="O92" t="s">
        <v>1886</v>
      </c>
      <c r="P92" t="s">
        <v>1650</v>
      </c>
      <c r="Q92" t="s">
        <v>1887</v>
      </c>
      <c r="R92" t="s">
        <v>1888</v>
      </c>
      <c r="T92" t="s">
        <v>1571</v>
      </c>
    </row>
    <row r="93" spans="1:20" ht="33" customHeight="1">
      <c r="A93" s="1">
        <v>92</v>
      </c>
      <c r="B93" t="s">
        <v>963</v>
      </c>
      <c r="C93" t="s">
        <v>139</v>
      </c>
      <c r="D93" t="s">
        <v>40</v>
      </c>
      <c r="E93" t="s">
        <v>399</v>
      </c>
      <c r="F93" t="s">
        <v>1654</v>
      </c>
      <c r="G93" t="s">
        <v>1654</v>
      </c>
      <c r="H93">
        <f t="shared" si="4"/>
      </c>
      <c r="J93">
        <f t="shared" si="5"/>
        <v>6</v>
      </c>
      <c r="L93" s="3" t="s">
        <v>1655</v>
      </c>
      <c r="M93">
        <v>20</v>
      </c>
      <c r="N93">
        <v>1</v>
      </c>
      <c r="O93" t="s">
        <v>1889</v>
      </c>
      <c r="P93" t="s">
        <v>1650</v>
      </c>
      <c r="Q93" t="s">
        <v>1890</v>
      </c>
      <c r="R93" t="s">
        <v>1219</v>
      </c>
      <c r="T93" t="s">
        <v>1570</v>
      </c>
    </row>
    <row r="94" spans="1:20" ht="33" customHeight="1">
      <c r="A94" s="1">
        <v>93</v>
      </c>
      <c r="B94" t="s">
        <v>1891</v>
      </c>
      <c r="C94" t="s">
        <v>139</v>
      </c>
      <c r="D94" t="s">
        <v>40</v>
      </c>
      <c r="E94" t="s">
        <v>399</v>
      </c>
      <c r="F94" t="s">
        <v>1820</v>
      </c>
      <c r="G94" t="s">
        <v>1820</v>
      </c>
      <c r="H94">
        <f t="shared" si="4"/>
      </c>
      <c r="J94">
        <f t="shared" si="5"/>
        <v>6</v>
      </c>
      <c r="L94" s="3" t="s">
        <v>1821</v>
      </c>
      <c r="M94">
        <v>20</v>
      </c>
      <c r="N94">
        <v>1</v>
      </c>
      <c r="O94" t="s">
        <v>1892</v>
      </c>
      <c r="P94" t="s">
        <v>1650</v>
      </c>
      <c r="Q94" t="s">
        <v>1893</v>
      </c>
      <c r="R94" t="s">
        <v>1219</v>
      </c>
      <c r="T94" t="s">
        <v>1570</v>
      </c>
    </row>
    <row r="95" spans="1:20" ht="33" customHeight="1">
      <c r="A95" s="1">
        <v>94</v>
      </c>
      <c r="B95" t="s">
        <v>1894</v>
      </c>
      <c r="C95" t="s">
        <v>139</v>
      </c>
      <c r="D95" t="s">
        <v>69</v>
      </c>
      <c r="E95" t="s">
        <v>399</v>
      </c>
      <c r="F95" t="s">
        <v>1743</v>
      </c>
      <c r="G95" t="s">
        <v>1743</v>
      </c>
      <c r="H95">
        <f t="shared" si="4"/>
      </c>
      <c r="J95">
        <f t="shared" si="5"/>
        <v>6</v>
      </c>
      <c r="L95" s="3" t="s">
        <v>1744</v>
      </c>
      <c r="M95">
        <v>20</v>
      </c>
      <c r="N95">
        <v>1</v>
      </c>
      <c r="O95" t="s">
        <v>1895</v>
      </c>
      <c r="P95" t="s">
        <v>1650</v>
      </c>
      <c r="Q95" t="s">
        <v>1896</v>
      </c>
      <c r="R95" t="s">
        <v>1897</v>
      </c>
      <c r="T95" t="s">
        <v>1572</v>
      </c>
    </row>
    <row r="96" spans="1:20" ht="33" customHeight="1">
      <c r="A96" s="1">
        <v>95</v>
      </c>
      <c r="B96" t="s">
        <v>1898</v>
      </c>
      <c r="C96" t="s">
        <v>139</v>
      </c>
      <c r="D96" t="s">
        <v>69</v>
      </c>
      <c r="E96" t="s">
        <v>399</v>
      </c>
      <c r="F96" t="s">
        <v>1647</v>
      </c>
      <c r="G96" t="s">
        <v>1647</v>
      </c>
      <c r="H96">
        <f t="shared" si="4"/>
      </c>
      <c r="J96">
        <f t="shared" si="5"/>
        <v>6</v>
      </c>
      <c r="L96" s="3" t="s">
        <v>1648</v>
      </c>
      <c r="M96">
        <v>20</v>
      </c>
      <c r="N96">
        <v>1</v>
      </c>
      <c r="O96" t="s">
        <v>1899</v>
      </c>
      <c r="P96" t="s">
        <v>1650</v>
      </c>
      <c r="Q96" t="s">
        <v>1900</v>
      </c>
      <c r="R96" t="s">
        <v>1897</v>
      </c>
      <c r="T96" t="s">
        <v>1572</v>
      </c>
    </row>
    <row r="97" spans="1:20" ht="33" customHeight="1">
      <c r="A97" s="1">
        <v>96</v>
      </c>
      <c r="B97" t="s">
        <v>1901</v>
      </c>
      <c r="C97" t="s">
        <v>139</v>
      </c>
      <c r="D97" t="s">
        <v>69</v>
      </c>
      <c r="E97" t="s">
        <v>399</v>
      </c>
      <c r="F97" t="s">
        <v>1654</v>
      </c>
      <c r="G97" t="s">
        <v>1654</v>
      </c>
      <c r="H97">
        <f t="shared" si="4"/>
      </c>
      <c r="J97">
        <f t="shared" si="5"/>
        <v>6</v>
      </c>
      <c r="L97" s="3" t="s">
        <v>1655</v>
      </c>
      <c r="M97">
        <v>20</v>
      </c>
      <c r="N97">
        <v>1</v>
      </c>
      <c r="O97" t="s">
        <v>1902</v>
      </c>
      <c r="P97" t="s">
        <v>1650</v>
      </c>
      <c r="Q97" t="s">
        <v>1903</v>
      </c>
      <c r="R97" t="s">
        <v>1897</v>
      </c>
      <c r="T97" t="s">
        <v>1572</v>
      </c>
    </row>
    <row r="98" spans="1:20" ht="33" customHeight="1">
      <c r="A98" s="1">
        <v>97</v>
      </c>
      <c r="B98" t="s">
        <v>1904</v>
      </c>
      <c r="C98" t="s">
        <v>139</v>
      </c>
      <c r="D98" t="s">
        <v>69</v>
      </c>
      <c r="E98" t="s">
        <v>399</v>
      </c>
      <c r="F98" t="s">
        <v>1820</v>
      </c>
      <c r="G98" t="s">
        <v>1820</v>
      </c>
      <c r="H98">
        <f aca="true" t="shared" si="6" ref="H98:H129">IF(F98&lt;&gt;G98,"*","")</f>
      </c>
      <c r="J98">
        <f aca="true" t="shared" si="7" ref="J98:J129">WEEKDAY(I98,2)</f>
        <v>6</v>
      </c>
      <c r="L98" s="3" t="s">
        <v>1821</v>
      </c>
      <c r="M98">
        <v>20</v>
      </c>
      <c r="N98">
        <v>1</v>
      </c>
      <c r="O98" t="s">
        <v>1905</v>
      </c>
      <c r="P98" t="s">
        <v>1650</v>
      </c>
      <c r="Q98" t="s">
        <v>1906</v>
      </c>
      <c r="R98" t="s">
        <v>1897</v>
      </c>
      <c r="T98" t="s">
        <v>1572</v>
      </c>
    </row>
    <row r="99" spans="1:20" ht="33" customHeight="1">
      <c r="A99" s="1">
        <v>98</v>
      </c>
      <c r="B99" t="s">
        <v>967</v>
      </c>
      <c r="C99" t="s">
        <v>139</v>
      </c>
      <c r="D99" t="s">
        <v>12</v>
      </c>
      <c r="E99" t="s">
        <v>335</v>
      </c>
      <c r="F99" t="s">
        <v>1743</v>
      </c>
      <c r="G99" t="s">
        <v>1743</v>
      </c>
      <c r="H99">
        <f t="shared" si="6"/>
      </c>
      <c r="J99">
        <f t="shared" si="7"/>
        <v>6</v>
      </c>
      <c r="L99" s="3" t="s">
        <v>1744</v>
      </c>
      <c r="M99">
        <v>35</v>
      </c>
      <c r="N99">
        <v>1</v>
      </c>
      <c r="O99" t="s">
        <v>1229</v>
      </c>
      <c r="P99" t="s">
        <v>1650</v>
      </c>
      <c r="Q99" t="s">
        <v>1907</v>
      </c>
      <c r="R99" t="s">
        <v>144</v>
      </c>
      <c r="T99" t="s">
        <v>1569</v>
      </c>
    </row>
    <row r="100" spans="1:20" ht="33" customHeight="1">
      <c r="A100" s="1">
        <v>99</v>
      </c>
      <c r="B100" t="s">
        <v>968</v>
      </c>
      <c r="C100" t="s">
        <v>139</v>
      </c>
      <c r="D100" t="s">
        <v>12</v>
      </c>
      <c r="E100" t="s">
        <v>335</v>
      </c>
      <c r="F100" t="s">
        <v>1647</v>
      </c>
      <c r="G100" t="s">
        <v>1647</v>
      </c>
      <c r="H100">
        <f t="shared" si="6"/>
      </c>
      <c r="J100">
        <f t="shared" si="7"/>
        <v>6</v>
      </c>
      <c r="L100" s="3" t="s">
        <v>1648</v>
      </c>
      <c r="M100">
        <v>35</v>
      </c>
      <c r="N100">
        <v>1</v>
      </c>
      <c r="O100" t="s">
        <v>1232</v>
      </c>
      <c r="P100" t="s">
        <v>1650</v>
      </c>
      <c r="Q100" t="s">
        <v>1908</v>
      </c>
      <c r="R100" t="s">
        <v>144</v>
      </c>
      <c r="T100" t="s">
        <v>1569</v>
      </c>
    </row>
    <row r="101" spans="1:20" ht="33" customHeight="1">
      <c r="A101" s="1">
        <v>100</v>
      </c>
      <c r="B101" t="s">
        <v>969</v>
      </c>
      <c r="C101" t="s">
        <v>139</v>
      </c>
      <c r="D101" t="s">
        <v>12</v>
      </c>
      <c r="E101" t="s">
        <v>335</v>
      </c>
      <c r="F101" t="s">
        <v>1654</v>
      </c>
      <c r="G101" t="s">
        <v>1654</v>
      </c>
      <c r="H101">
        <f t="shared" si="6"/>
      </c>
      <c r="J101">
        <f t="shared" si="7"/>
        <v>6</v>
      </c>
      <c r="L101" s="3" t="s">
        <v>1655</v>
      </c>
      <c r="M101">
        <v>35</v>
      </c>
      <c r="N101">
        <v>1</v>
      </c>
      <c r="O101" t="s">
        <v>1234</v>
      </c>
      <c r="P101" t="s">
        <v>1650</v>
      </c>
      <c r="Q101" t="s">
        <v>1909</v>
      </c>
      <c r="R101" t="s">
        <v>144</v>
      </c>
      <c r="T101" t="s">
        <v>1569</v>
      </c>
    </row>
    <row r="102" spans="1:20" ht="33" customHeight="1">
      <c r="A102" s="1">
        <v>101</v>
      </c>
      <c r="B102" t="s">
        <v>1910</v>
      </c>
      <c r="C102" t="s">
        <v>139</v>
      </c>
      <c r="D102" t="s">
        <v>40</v>
      </c>
      <c r="E102" t="s">
        <v>399</v>
      </c>
      <c r="F102" t="s">
        <v>1743</v>
      </c>
      <c r="G102" t="s">
        <v>1743</v>
      </c>
      <c r="H102">
        <f t="shared" si="6"/>
      </c>
      <c r="J102">
        <f t="shared" si="7"/>
        <v>6</v>
      </c>
      <c r="L102" s="3" t="s">
        <v>1744</v>
      </c>
      <c r="M102">
        <v>50</v>
      </c>
      <c r="N102">
        <v>2</v>
      </c>
      <c r="O102" t="s">
        <v>1911</v>
      </c>
      <c r="P102" t="s">
        <v>1650</v>
      </c>
      <c r="Q102" t="s">
        <v>1912</v>
      </c>
      <c r="R102" t="s">
        <v>1913</v>
      </c>
      <c r="T102" t="s">
        <v>1573</v>
      </c>
    </row>
    <row r="103" spans="1:20" ht="33" customHeight="1">
      <c r="A103" s="1">
        <v>102</v>
      </c>
      <c r="B103" t="s">
        <v>1914</v>
      </c>
      <c r="C103" t="s">
        <v>139</v>
      </c>
      <c r="D103" t="s">
        <v>40</v>
      </c>
      <c r="E103" t="s">
        <v>399</v>
      </c>
      <c r="F103" t="s">
        <v>1647</v>
      </c>
      <c r="G103" t="s">
        <v>1647</v>
      </c>
      <c r="H103">
        <f t="shared" si="6"/>
      </c>
      <c r="J103">
        <f t="shared" si="7"/>
        <v>6</v>
      </c>
      <c r="L103" s="3" t="s">
        <v>1648</v>
      </c>
      <c r="M103">
        <v>50</v>
      </c>
      <c r="N103">
        <v>2</v>
      </c>
      <c r="O103" t="s">
        <v>1915</v>
      </c>
      <c r="P103" t="s">
        <v>1650</v>
      </c>
      <c r="Q103" t="s">
        <v>1916</v>
      </c>
      <c r="R103" t="s">
        <v>1913</v>
      </c>
      <c r="T103" t="s">
        <v>1573</v>
      </c>
    </row>
    <row r="104" spans="1:20" ht="33" customHeight="1">
      <c r="A104" s="1">
        <v>103</v>
      </c>
      <c r="B104" t="s">
        <v>1917</v>
      </c>
      <c r="C104" t="s">
        <v>139</v>
      </c>
      <c r="D104" t="s">
        <v>40</v>
      </c>
      <c r="E104" t="s">
        <v>399</v>
      </c>
      <c r="F104" t="s">
        <v>1654</v>
      </c>
      <c r="G104" t="s">
        <v>1654</v>
      </c>
      <c r="H104">
        <f t="shared" si="6"/>
      </c>
      <c r="J104">
        <f t="shared" si="7"/>
        <v>6</v>
      </c>
      <c r="L104" s="3" t="s">
        <v>1655</v>
      </c>
      <c r="M104">
        <v>50</v>
      </c>
      <c r="N104">
        <v>2</v>
      </c>
      <c r="O104" t="s">
        <v>1918</v>
      </c>
      <c r="P104" t="s">
        <v>1650</v>
      </c>
      <c r="Q104" t="s">
        <v>1919</v>
      </c>
      <c r="R104" t="s">
        <v>1913</v>
      </c>
      <c r="T104" t="s">
        <v>1573</v>
      </c>
    </row>
    <row r="105" spans="1:20" ht="33" customHeight="1">
      <c r="A105" s="1">
        <v>104</v>
      </c>
      <c r="B105" t="s">
        <v>1920</v>
      </c>
      <c r="C105" t="s">
        <v>139</v>
      </c>
      <c r="D105" t="s">
        <v>48</v>
      </c>
      <c r="E105" t="s">
        <v>399</v>
      </c>
      <c r="F105" t="s">
        <v>1820</v>
      </c>
      <c r="G105" t="s">
        <v>1820</v>
      </c>
      <c r="H105">
        <f t="shared" si="6"/>
      </c>
      <c r="J105">
        <f t="shared" si="7"/>
        <v>6</v>
      </c>
      <c r="L105" s="3" t="s">
        <v>1821</v>
      </c>
      <c r="M105">
        <v>50</v>
      </c>
      <c r="N105">
        <v>2</v>
      </c>
      <c r="O105" t="s">
        <v>1921</v>
      </c>
      <c r="P105" t="s">
        <v>1650</v>
      </c>
      <c r="Q105" t="s">
        <v>1922</v>
      </c>
      <c r="R105" t="s">
        <v>1913</v>
      </c>
      <c r="T105" t="s">
        <v>1573</v>
      </c>
    </row>
    <row r="106" spans="1:20" ht="33" customHeight="1">
      <c r="A106" s="1">
        <v>105</v>
      </c>
      <c r="B106" t="s">
        <v>973</v>
      </c>
      <c r="C106" t="s">
        <v>139</v>
      </c>
      <c r="D106" t="s">
        <v>48</v>
      </c>
      <c r="E106" t="s">
        <v>399</v>
      </c>
      <c r="F106" t="s">
        <v>1743</v>
      </c>
      <c r="G106" t="s">
        <v>1743</v>
      </c>
      <c r="H106">
        <f t="shared" si="6"/>
      </c>
      <c r="J106">
        <f t="shared" si="7"/>
        <v>6</v>
      </c>
      <c r="L106" s="3" t="s">
        <v>1744</v>
      </c>
      <c r="M106">
        <v>40</v>
      </c>
      <c r="N106">
        <v>2</v>
      </c>
      <c r="O106" t="s">
        <v>1923</v>
      </c>
      <c r="P106" t="s">
        <v>1650</v>
      </c>
      <c r="Q106" t="s">
        <v>1924</v>
      </c>
      <c r="R106" t="s">
        <v>1246</v>
      </c>
      <c r="T106" t="s">
        <v>1574</v>
      </c>
    </row>
    <row r="107" spans="1:20" ht="33" customHeight="1">
      <c r="A107" s="1">
        <v>106</v>
      </c>
      <c r="B107" t="s">
        <v>974</v>
      </c>
      <c r="C107" t="s">
        <v>139</v>
      </c>
      <c r="D107" t="s">
        <v>48</v>
      </c>
      <c r="E107" t="s">
        <v>399</v>
      </c>
      <c r="F107" t="s">
        <v>1647</v>
      </c>
      <c r="G107" t="s">
        <v>1647</v>
      </c>
      <c r="H107">
        <f t="shared" si="6"/>
      </c>
      <c r="J107">
        <f t="shared" si="7"/>
        <v>6</v>
      </c>
      <c r="L107" s="3" t="s">
        <v>1648</v>
      </c>
      <c r="M107">
        <v>40</v>
      </c>
      <c r="N107">
        <v>2</v>
      </c>
      <c r="O107" t="s">
        <v>1925</v>
      </c>
      <c r="P107" t="s">
        <v>1650</v>
      </c>
      <c r="Q107" t="s">
        <v>1926</v>
      </c>
      <c r="R107" t="s">
        <v>1246</v>
      </c>
      <c r="T107" t="s">
        <v>1574</v>
      </c>
    </row>
    <row r="108" spans="1:20" ht="33" customHeight="1">
      <c r="A108" s="1">
        <v>107</v>
      </c>
      <c r="B108" t="s">
        <v>975</v>
      </c>
      <c r="C108" t="s">
        <v>139</v>
      </c>
      <c r="D108" t="s">
        <v>48</v>
      </c>
      <c r="E108" t="s">
        <v>399</v>
      </c>
      <c r="F108" t="s">
        <v>1654</v>
      </c>
      <c r="G108" t="s">
        <v>1654</v>
      </c>
      <c r="H108">
        <f t="shared" si="6"/>
      </c>
      <c r="J108">
        <f t="shared" si="7"/>
        <v>6</v>
      </c>
      <c r="L108" s="3" t="s">
        <v>1655</v>
      </c>
      <c r="M108">
        <v>40</v>
      </c>
      <c r="N108">
        <v>2</v>
      </c>
      <c r="O108" t="s">
        <v>1927</v>
      </c>
      <c r="P108" t="s">
        <v>1650</v>
      </c>
      <c r="Q108" t="s">
        <v>1928</v>
      </c>
      <c r="R108" t="s">
        <v>1246</v>
      </c>
      <c r="T108" t="s">
        <v>1574</v>
      </c>
    </row>
    <row r="109" spans="1:20" ht="33" customHeight="1">
      <c r="A109" s="1">
        <v>108</v>
      </c>
      <c r="B109" t="s">
        <v>1929</v>
      </c>
      <c r="C109" t="s">
        <v>139</v>
      </c>
      <c r="D109" t="s">
        <v>48</v>
      </c>
      <c r="E109" t="s">
        <v>399</v>
      </c>
      <c r="F109" t="s">
        <v>1820</v>
      </c>
      <c r="G109" t="s">
        <v>1820</v>
      </c>
      <c r="H109">
        <f t="shared" si="6"/>
      </c>
      <c r="J109">
        <f t="shared" si="7"/>
        <v>6</v>
      </c>
      <c r="L109" s="3" t="s">
        <v>1821</v>
      </c>
      <c r="M109">
        <v>40</v>
      </c>
      <c r="N109">
        <v>2</v>
      </c>
      <c r="O109" t="s">
        <v>1930</v>
      </c>
      <c r="P109" t="s">
        <v>1650</v>
      </c>
      <c r="Q109" t="s">
        <v>1931</v>
      </c>
      <c r="R109" t="s">
        <v>1246</v>
      </c>
      <c r="T109" t="s">
        <v>1574</v>
      </c>
    </row>
    <row r="110" spans="1:20" ht="33" customHeight="1">
      <c r="A110" s="1">
        <v>109</v>
      </c>
      <c r="B110" t="s">
        <v>1932</v>
      </c>
      <c r="C110" t="s">
        <v>1933</v>
      </c>
      <c r="D110" t="s">
        <v>12</v>
      </c>
      <c r="E110" t="s">
        <v>409</v>
      </c>
      <c r="F110" t="s">
        <v>1934</v>
      </c>
      <c r="G110" t="s">
        <v>1934</v>
      </c>
      <c r="H110">
        <f t="shared" si="6"/>
      </c>
      <c r="J110">
        <f t="shared" si="7"/>
        <v>6</v>
      </c>
      <c r="L110" s="3" t="s">
        <v>1935</v>
      </c>
      <c r="M110">
        <v>60</v>
      </c>
      <c r="N110">
        <v>3</v>
      </c>
      <c r="P110" t="s">
        <v>1650</v>
      </c>
      <c r="Q110" t="s">
        <v>1936</v>
      </c>
      <c r="R110" t="s">
        <v>1937</v>
      </c>
      <c r="T110" t="s">
        <v>1575</v>
      </c>
    </row>
    <row r="111" spans="1:20" ht="33" customHeight="1">
      <c r="A111" s="1">
        <v>110</v>
      </c>
      <c r="B111" t="s">
        <v>1938</v>
      </c>
      <c r="C111" t="s">
        <v>164</v>
      </c>
      <c r="D111" t="s">
        <v>54</v>
      </c>
      <c r="E111" t="s">
        <v>316</v>
      </c>
      <c r="F111" t="s">
        <v>1647</v>
      </c>
      <c r="G111" t="s">
        <v>1647</v>
      </c>
      <c r="H111">
        <f t="shared" si="6"/>
      </c>
      <c r="J111">
        <f t="shared" si="7"/>
        <v>6</v>
      </c>
      <c r="L111" s="3" t="s">
        <v>1648</v>
      </c>
      <c r="M111">
        <v>30</v>
      </c>
      <c r="N111">
        <v>1</v>
      </c>
      <c r="P111" t="s">
        <v>1650</v>
      </c>
      <c r="Q111" t="s">
        <v>1939</v>
      </c>
      <c r="R111" t="s">
        <v>1940</v>
      </c>
      <c r="T111" t="s">
        <v>1576</v>
      </c>
    </row>
    <row r="112" spans="1:20" ht="33" customHeight="1">
      <c r="A112" s="1">
        <v>111</v>
      </c>
      <c r="B112" t="s">
        <v>1941</v>
      </c>
      <c r="C112" t="s">
        <v>164</v>
      </c>
      <c r="D112" t="s">
        <v>63</v>
      </c>
      <c r="E112" t="s">
        <v>409</v>
      </c>
      <c r="F112" t="s">
        <v>1654</v>
      </c>
      <c r="G112" t="s">
        <v>1654</v>
      </c>
      <c r="H112">
        <f t="shared" si="6"/>
      </c>
      <c r="J112">
        <f t="shared" si="7"/>
        <v>6</v>
      </c>
      <c r="L112" s="3" t="s">
        <v>1655</v>
      </c>
      <c r="M112">
        <v>30</v>
      </c>
      <c r="N112">
        <v>1</v>
      </c>
      <c r="P112" t="s">
        <v>1650</v>
      </c>
      <c r="Q112" t="s">
        <v>1942</v>
      </c>
      <c r="R112" t="s">
        <v>1943</v>
      </c>
      <c r="T112" t="s">
        <v>1577</v>
      </c>
    </row>
    <row r="113" spans="1:20" ht="33" customHeight="1">
      <c r="A113" s="1">
        <v>112</v>
      </c>
      <c r="B113" t="s">
        <v>1944</v>
      </c>
      <c r="C113" t="s">
        <v>168</v>
      </c>
      <c r="D113" t="s">
        <v>12</v>
      </c>
      <c r="E113" t="s">
        <v>316</v>
      </c>
      <c r="F113" t="s">
        <v>1820</v>
      </c>
      <c r="G113" t="s">
        <v>1820</v>
      </c>
      <c r="H113">
        <f t="shared" si="6"/>
      </c>
      <c r="J113">
        <f t="shared" si="7"/>
        <v>6</v>
      </c>
      <c r="L113" s="3" t="s">
        <v>1821</v>
      </c>
      <c r="M113">
        <v>25</v>
      </c>
      <c r="N113">
        <v>1</v>
      </c>
      <c r="P113" t="s">
        <v>1650</v>
      </c>
      <c r="Q113" t="s">
        <v>1945</v>
      </c>
      <c r="R113" t="s">
        <v>1946</v>
      </c>
      <c r="T113" t="s">
        <v>1578</v>
      </c>
    </row>
    <row r="114" spans="1:20" ht="33" customHeight="1">
      <c r="A114" s="1">
        <v>113</v>
      </c>
      <c r="B114" t="s">
        <v>1947</v>
      </c>
      <c r="C114" t="s">
        <v>168</v>
      </c>
      <c r="D114" t="s">
        <v>54</v>
      </c>
      <c r="E114" t="s">
        <v>316</v>
      </c>
      <c r="F114" t="s">
        <v>1820</v>
      </c>
      <c r="G114" t="s">
        <v>1820</v>
      </c>
      <c r="H114">
        <f t="shared" si="6"/>
      </c>
      <c r="J114">
        <f t="shared" si="7"/>
        <v>6</v>
      </c>
      <c r="L114" s="3" t="s">
        <v>1821</v>
      </c>
      <c r="M114">
        <v>20</v>
      </c>
      <c r="N114">
        <v>1</v>
      </c>
      <c r="P114" t="s">
        <v>1650</v>
      </c>
      <c r="Q114" t="s">
        <v>1948</v>
      </c>
      <c r="R114" t="s">
        <v>1949</v>
      </c>
      <c r="T114" t="s">
        <v>1579</v>
      </c>
    </row>
    <row r="115" spans="1:20" ht="33" customHeight="1">
      <c r="A115" s="1">
        <v>114</v>
      </c>
      <c r="B115" t="s">
        <v>172</v>
      </c>
      <c r="C115" t="s">
        <v>171</v>
      </c>
      <c r="D115" t="s">
        <v>33</v>
      </c>
      <c r="E115" t="s">
        <v>316</v>
      </c>
      <c r="F115" t="s">
        <v>1950</v>
      </c>
      <c r="G115" t="s">
        <v>1950</v>
      </c>
      <c r="H115">
        <f t="shared" si="6"/>
      </c>
      <c r="J115">
        <f t="shared" si="7"/>
        <v>6</v>
      </c>
      <c r="L115" s="3" t="s">
        <v>1951</v>
      </c>
      <c r="M115">
        <v>30</v>
      </c>
      <c r="N115">
        <v>1</v>
      </c>
      <c r="P115" t="s">
        <v>1650</v>
      </c>
      <c r="Q115" t="s">
        <v>1952</v>
      </c>
      <c r="R115" t="s">
        <v>173</v>
      </c>
      <c r="T115" t="s">
        <v>1580</v>
      </c>
    </row>
    <row r="116" spans="1:20" ht="33" customHeight="1">
      <c r="A116" s="1">
        <v>115</v>
      </c>
      <c r="B116" t="s">
        <v>174</v>
      </c>
      <c r="C116" t="s">
        <v>171</v>
      </c>
      <c r="D116" t="s">
        <v>12</v>
      </c>
      <c r="E116" t="s">
        <v>316</v>
      </c>
      <c r="F116" t="s">
        <v>1707</v>
      </c>
      <c r="G116" t="s">
        <v>1707</v>
      </c>
      <c r="H116">
        <f t="shared" si="6"/>
      </c>
      <c r="J116">
        <f t="shared" si="7"/>
        <v>6</v>
      </c>
      <c r="L116" s="3" t="s">
        <v>1708</v>
      </c>
      <c r="M116">
        <v>28</v>
      </c>
      <c r="N116">
        <v>1</v>
      </c>
      <c r="P116" t="s">
        <v>1650</v>
      </c>
      <c r="Q116" t="s">
        <v>1953</v>
      </c>
      <c r="R116" t="s">
        <v>1954</v>
      </c>
      <c r="T116" t="s">
        <v>1581</v>
      </c>
    </row>
    <row r="117" spans="1:20" ht="33" customHeight="1">
      <c r="A117" s="1">
        <v>116</v>
      </c>
      <c r="B117" t="s">
        <v>978</v>
      </c>
      <c r="C117" t="s">
        <v>171</v>
      </c>
      <c r="D117" t="s">
        <v>33</v>
      </c>
      <c r="E117" t="s">
        <v>316</v>
      </c>
      <c r="F117" t="s">
        <v>1707</v>
      </c>
      <c r="G117" t="s">
        <v>1707</v>
      </c>
      <c r="H117">
        <f t="shared" si="6"/>
      </c>
      <c r="J117">
        <f t="shared" si="7"/>
        <v>6</v>
      </c>
      <c r="L117" s="3" t="s">
        <v>1708</v>
      </c>
      <c r="M117">
        <v>30</v>
      </c>
      <c r="N117">
        <v>1</v>
      </c>
      <c r="P117" t="s">
        <v>1650</v>
      </c>
      <c r="Q117" t="s">
        <v>1955</v>
      </c>
      <c r="R117" t="s">
        <v>1956</v>
      </c>
      <c r="T117" t="s">
        <v>1582</v>
      </c>
    </row>
    <row r="118" spans="1:20" ht="33" customHeight="1">
      <c r="A118" s="1">
        <v>117</v>
      </c>
      <c r="B118" t="s">
        <v>178</v>
      </c>
      <c r="C118" t="s">
        <v>171</v>
      </c>
      <c r="D118" t="s">
        <v>12</v>
      </c>
      <c r="E118" t="s">
        <v>316</v>
      </c>
      <c r="F118" t="s">
        <v>1707</v>
      </c>
      <c r="G118" t="s">
        <v>1707</v>
      </c>
      <c r="H118">
        <f t="shared" si="6"/>
      </c>
      <c r="J118">
        <f t="shared" si="7"/>
        <v>6</v>
      </c>
      <c r="L118" s="3" t="s">
        <v>1708</v>
      </c>
      <c r="M118">
        <v>28</v>
      </c>
      <c r="N118">
        <v>1</v>
      </c>
      <c r="O118" t="s">
        <v>1264</v>
      </c>
      <c r="P118" t="s">
        <v>1650</v>
      </c>
      <c r="Q118" t="s">
        <v>1957</v>
      </c>
      <c r="R118" t="s">
        <v>1958</v>
      </c>
      <c r="T118" t="s">
        <v>1583</v>
      </c>
    </row>
    <row r="119" spans="1:20" ht="33" customHeight="1">
      <c r="A119" s="1">
        <v>118</v>
      </c>
      <c r="B119" t="s">
        <v>180</v>
      </c>
      <c r="C119" t="s">
        <v>171</v>
      </c>
      <c r="D119" t="s">
        <v>12</v>
      </c>
      <c r="E119" t="s">
        <v>316</v>
      </c>
      <c r="F119" t="s">
        <v>1950</v>
      </c>
      <c r="G119" t="s">
        <v>1950</v>
      </c>
      <c r="H119">
        <f t="shared" si="6"/>
      </c>
      <c r="J119">
        <f t="shared" si="7"/>
        <v>6</v>
      </c>
      <c r="L119" s="3" t="s">
        <v>1951</v>
      </c>
      <c r="M119">
        <v>28</v>
      </c>
      <c r="N119">
        <v>1</v>
      </c>
      <c r="O119" t="s">
        <v>1267</v>
      </c>
      <c r="P119" t="s">
        <v>1650</v>
      </c>
      <c r="Q119" t="s">
        <v>1959</v>
      </c>
      <c r="R119" t="s">
        <v>1958</v>
      </c>
      <c r="T119" t="s">
        <v>1583</v>
      </c>
    </row>
    <row r="120" spans="1:20" ht="33" customHeight="1">
      <c r="A120" s="1">
        <v>119</v>
      </c>
      <c r="B120" t="s">
        <v>181</v>
      </c>
      <c r="C120" t="s">
        <v>171</v>
      </c>
      <c r="D120" t="s">
        <v>12</v>
      </c>
      <c r="E120" t="s">
        <v>316</v>
      </c>
      <c r="F120" t="s">
        <v>1707</v>
      </c>
      <c r="G120" t="s">
        <v>1707</v>
      </c>
      <c r="H120">
        <f t="shared" si="6"/>
      </c>
      <c r="J120">
        <f t="shared" si="7"/>
        <v>6</v>
      </c>
      <c r="L120" s="3" t="s">
        <v>1708</v>
      </c>
      <c r="M120">
        <v>28</v>
      </c>
      <c r="N120">
        <v>1</v>
      </c>
      <c r="O120" t="s">
        <v>1269</v>
      </c>
      <c r="P120" t="s">
        <v>1650</v>
      </c>
      <c r="Q120" t="s">
        <v>1960</v>
      </c>
      <c r="R120" t="s">
        <v>1961</v>
      </c>
      <c r="T120" t="s">
        <v>1584</v>
      </c>
    </row>
    <row r="121" spans="1:20" ht="33" customHeight="1">
      <c r="A121" s="1">
        <v>120</v>
      </c>
      <c r="B121" t="s">
        <v>182</v>
      </c>
      <c r="C121" t="s">
        <v>171</v>
      </c>
      <c r="D121" t="s">
        <v>12</v>
      </c>
      <c r="E121" t="s">
        <v>316</v>
      </c>
      <c r="F121" t="s">
        <v>1950</v>
      </c>
      <c r="G121" t="s">
        <v>1950</v>
      </c>
      <c r="H121">
        <f t="shared" si="6"/>
      </c>
      <c r="J121">
        <f t="shared" si="7"/>
        <v>6</v>
      </c>
      <c r="L121" s="3" t="s">
        <v>1951</v>
      </c>
      <c r="M121">
        <v>28</v>
      </c>
      <c r="N121">
        <v>1</v>
      </c>
      <c r="O121" t="s">
        <v>1271</v>
      </c>
      <c r="P121" t="s">
        <v>1650</v>
      </c>
      <c r="Q121" t="s">
        <v>1962</v>
      </c>
      <c r="R121" t="s">
        <v>1961</v>
      </c>
      <c r="T121" t="s">
        <v>1584</v>
      </c>
    </row>
    <row r="122" spans="1:20" ht="33" customHeight="1">
      <c r="A122" s="1">
        <v>121</v>
      </c>
      <c r="B122" t="s">
        <v>184</v>
      </c>
      <c r="C122" t="s">
        <v>183</v>
      </c>
      <c r="D122" t="s">
        <v>40</v>
      </c>
      <c r="E122" t="s">
        <v>399</v>
      </c>
      <c r="F122" t="s">
        <v>1820</v>
      </c>
      <c r="G122" t="s">
        <v>1820</v>
      </c>
      <c r="H122">
        <f t="shared" si="6"/>
      </c>
      <c r="J122">
        <f t="shared" si="7"/>
        <v>6</v>
      </c>
      <c r="L122" s="3" t="s">
        <v>1821</v>
      </c>
      <c r="M122">
        <v>30</v>
      </c>
      <c r="N122">
        <v>1</v>
      </c>
      <c r="P122" t="s">
        <v>1650</v>
      </c>
      <c r="Q122" t="s">
        <v>1963</v>
      </c>
      <c r="R122" t="s">
        <v>185</v>
      </c>
      <c r="T122" t="s">
        <v>1585</v>
      </c>
    </row>
    <row r="123" spans="1:20" ht="33" customHeight="1">
      <c r="A123" s="1">
        <v>122</v>
      </c>
      <c r="B123" t="s">
        <v>1964</v>
      </c>
      <c r="C123" t="s">
        <v>183</v>
      </c>
      <c r="D123" t="s">
        <v>33</v>
      </c>
      <c r="E123" t="s">
        <v>316</v>
      </c>
      <c r="F123" t="s">
        <v>1654</v>
      </c>
      <c r="G123" t="s">
        <v>1654</v>
      </c>
      <c r="H123">
        <f t="shared" si="6"/>
      </c>
      <c r="J123">
        <f t="shared" si="7"/>
        <v>6</v>
      </c>
      <c r="L123" s="3" t="s">
        <v>1655</v>
      </c>
      <c r="M123">
        <v>30</v>
      </c>
      <c r="N123">
        <v>1</v>
      </c>
      <c r="P123" t="s">
        <v>1650</v>
      </c>
      <c r="Q123" t="s">
        <v>1965</v>
      </c>
      <c r="R123" t="s">
        <v>1966</v>
      </c>
      <c r="T123" t="s">
        <v>1586</v>
      </c>
    </row>
    <row r="124" spans="1:20" ht="33" customHeight="1">
      <c r="A124" s="1">
        <v>123</v>
      </c>
      <c r="B124" t="s">
        <v>188</v>
      </c>
      <c r="C124" t="s">
        <v>183</v>
      </c>
      <c r="D124" t="s">
        <v>40</v>
      </c>
      <c r="E124" t="s">
        <v>399</v>
      </c>
      <c r="F124" t="s">
        <v>1654</v>
      </c>
      <c r="G124" t="s">
        <v>1654</v>
      </c>
      <c r="H124">
        <f t="shared" si="6"/>
      </c>
      <c r="J124">
        <f t="shared" si="7"/>
        <v>6</v>
      </c>
      <c r="L124" s="3" t="s">
        <v>1655</v>
      </c>
      <c r="M124">
        <v>30</v>
      </c>
      <c r="N124">
        <v>1</v>
      </c>
      <c r="P124" t="s">
        <v>1650</v>
      </c>
      <c r="Q124" t="s">
        <v>1967</v>
      </c>
      <c r="R124" t="s">
        <v>189</v>
      </c>
      <c r="T124" t="s">
        <v>1587</v>
      </c>
    </row>
    <row r="125" spans="1:20" ht="33" customHeight="1">
      <c r="A125" s="1">
        <v>124</v>
      </c>
      <c r="B125" t="s">
        <v>1968</v>
      </c>
      <c r="C125" t="s">
        <v>183</v>
      </c>
      <c r="D125" t="s">
        <v>33</v>
      </c>
      <c r="E125" t="s">
        <v>316</v>
      </c>
      <c r="F125" t="s">
        <v>1647</v>
      </c>
      <c r="G125" t="s">
        <v>1647</v>
      </c>
      <c r="H125">
        <f t="shared" si="6"/>
      </c>
      <c r="J125">
        <f t="shared" si="7"/>
        <v>6</v>
      </c>
      <c r="L125" s="3" t="s">
        <v>1648</v>
      </c>
      <c r="M125">
        <v>30</v>
      </c>
      <c r="N125">
        <v>1</v>
      </c>
      <c r="P125" t="s">
        <v>1650</v>
      </c>
      <c r="Q125" t="s">
        <v>1969</v>
      </c>
      <c r="R125" t="s">
        <v>1970</v>
      </c>
      <c r="T125" t="s">
        <v>1588</v>
      </c>
    </row>
    <row r="126" spans="1:20" ht="33" customHeight="1">
      <c r="A126" s="1">
        <v>125</v>
      </c>
      <c r="B126" t="s">
        <v>1971</v>
      </c>
      <c r="C126" t="s">
        <v>183</v>
      </c>
      <c r="D126" t="s">
        <v>12</v>
      </c>
      <c r="E126" t="s">
        <v>316</v>
      </c>
      <c r="F126" t="s">
        <v>1820</v>
      </c>
      <c r="G126" t="s">
        <v>1820</v>
      </c>
      <c r="H126">
        <f t="shared" si="6"/>
      </c>
      <c r="J126">
        <f t="shared" si="7"/>
        <v>6</v>
      </c>
      <c r="L126" s="3" t="s">
        <v>1821</v>
      </c>
      <c r="M126">
        <v>120</v>
      </c>
      <c r="N126">
        <v>4</v>
      </c>
      <c r="P126" t="s">
        <v>1650</v>
      </c>
      <c r="Q126" t="s">
        <v>1972</v>
      </c>
      <c r="R126" t="s">
        <v>1973</v>
      </c>
      <c r="T126" t="s">
        <v>1589</v>
      </c>
    </row>
    <row r="127" spans="1:20" ht="33" customHeight="1">
      <c r="A127" s="1">
        <v>126</v>
      </c>
      <c r="B127" t="s">
        <v>1974</v>
      </c>
      <c r="C127" t="s">
        <v>183</v>
      </c>
      <c r="D127" t="s">
        <v>40</v>
      </c>
      <c r="E127" t="s">
        <v>399</v>
      </c>
      <c r="F127" t="s">
        <v>1654</v>
      </c>
      <c r="G127" t="s">
        <v>1654</v>
      </c>
      <c r="H127">
        <f t="shared" si="6"/>
      </c>
      <c r="J127">
        <f t="shared" si="7"/>
        <v>6</v>
      </c>
      <c r="L127" s="3" t="s">
        <v>1655</v>
      </c>
      <c r="M127">
        <v>30</v>
      </c>
      <c r="N127">
        <v>1</v>
      </c>
      <c r="P127" t="s">
        <v>1650</v>
      </c>
      <c r="Q127" t="s">
        <v>1975</v>
      </c>
      <c r="R127" t="s">
        <v>1976</v>
      </c>
      <c r="T127" t="s">
        <v>1590</v>
      </c>
    </row>
    <row r="128" spans="1:20" ht="33" customHeight="1">
      <c r="A128" s="1">
        <v>127</v>
      </c>
      <c r="B128" t="s">
        <v>1977</v>
      </c>
      <c r="C128" t="s">
        <v>183</v>
      </c>
      <c r="D128" t="s">
        <v>33</v>
      </c>
      <c r="E128" t="s">
        <v>316</v>
      </c>
      <c r="F128" t="s">
        <v>1820</v>
      </c>
      <c r="G128" t="s">
        <v>1820</v>
      </c>
      <c r="H128">
        <f t="shared" si="6"/>
      </c>
      <c r="J128">
        <f t="shared" si="7"/>
        <v>6</v>
      </c>
      <c r="L128" s="3" t="s">
        <v>1821</v>
      </c>
      <c r="M128">
        <v>30</v>
      </c>
      <c r="N128">
        <v>1</v>
      </c>
      <c r="P128" t="s">
        <v>1650</v>
      </c>
      <c r="Q128" t="s">
        <v>1978</v>
      </c>
      <c r="R128" t="s">
        <v>1979</v>
      </c>
      <c r="T128" t="s">
        <v>1591</v>
      </c>
    </row>
    <row r="129" spans="1:20" ht="33" customHeight="1">
      <c r="A129" s="1">
        <v>128</v>
      </c>
      <c r="B129" t="s">
        <v>1980</v>
      </c>
      <c r="C129" t="s">
        <v>183</v>
      </c>
      <c r="D129" t="s">
        <v>54</v>
      </c>
      <c r="E129" t="s">
        <v>316</v>
      </c>
      <c r="F129" t="s">
        <v>1647</v>
      </c>
      <c r="G129" t="s">
        <v>1647</v>
      </c>
      <c r="H129">
        <f t="shared" si="6"/>
      </c>
      <c r="J129">
        <f t="shared" si="7"/>
        <v>6</v>
      </c>
      <c r="L129" s="3" t="s">
        <v>1648</v>
      </c>
      <c r="M129">
        <v>30</v>
      </c>
      <c r="N129">
        <v>1</v>
      </c>
      <c r="P129" t="s">
        <v>1650</v>
      </c>
      <c r="Q129" t="s">
        <v>1981</v>
      </c>
      <c r="R129" t="s">
        <v>1982</v>
      </c>
      <c r="T129" t="s">
        <v>1592</v>
      </c>
    </row>
    <row r="130" spans="1:20" ht="33" customHeight="1">
      <c r="A130" s="1">
        <v>129</v>
      </c>
      <c r="B130" t="s">
        <v>1983</v>
      </c>
      <c r="C130" t="s">
        <v>183</v>
      </c>
      <c r="D130" t="s">
        <v>12</v>
      </c>
      <c r="E130" t="s">
        <v>316</v>
      </c>
      <c r="F130" t="s">
        <v>1654</v>
      </c>
      <c r="G130" t="s">
        <v>1654</v>
      </c>
      <c r="H130">
        <f aca="true" t="shared" si="8" ref="H130:H161">IF(F130&lt;&gt;G130,"*","")</f>
      </c>
      <c r="J130">
        <f aca="true" t="shared" si="9" ref="J130:J161">WEEKDAY(I130,2)</f>
        <v>6</v>
      </c>
      <c r="L130" s="3" t="s">
        <v>1655</v>
      </c>
      <c r="M130">
        <v>120</v>
      </c>
      <c r="N130">
        <v>4</v>
      </c>
      <c r="P130" t="s">
        <v>1650</v>
      </c>
      <c r="Q130" t="s">
        <v>1984</v>
      </c>
      <c r="R130" t="s">
        <v>1985</v>
      </c>
      <c r="T130" t="s">
        <v>1593</v>
      </c>
    </row>
    <row r="131" spans="1:20" ht="33" customHeight="1">
      <c r="A131" s="1">
        <v>130</v>
      </c>
      <c r="B131" t="s">
        <v>194</v>
      </c>
      <c r="C131" t="s">
        <v>183</v>
      </c>
      <c r="D131" t="s">
        <v>40</v>
      </c>
      <c r="E131" t="s">
        <v>399</v>
      </c>
      <c r="F131" t="s">
        <v>1820</v>
      </c>
      <c r="G131" t="s">
        <v>1820</v>
      </c>
      <c r="H131">
        <f t="shared" si="8"/>
      </c>
      <c r="J131">
        <f t="shared" si="9"/>
        <v>6</v>
      </c>
      <c r="L131" s="3" t="s">
        <v>1821</v>
      </c>
      <c r="M131">
        <v>30</v>
      </c>
      <c r="N131">
        <v>1</v>
      </c>
      <c r="P131" t="s">
        <v>1650</v>
      </c>
      <c r="Q131" t="s">
        <v>1986</v>
      </c>
      <c r="R131" t="s">
        <v>1987</v>
      </c>
      <c r="T131" t="s">
        <v>1594</v>
      </c>
    </row>
    <row r="132" spans="1:20" ht="33" customHeight="1">
      <c r="A132" s="1">
        <v>131</v>
      </c>
      <c r="B132" t="s">
        <v>1988</v>
      </c>
      <c r="C132" t="s">
        <v>183</v>
      </c>
      <c r="D132" t="s">
        <v>12</v>
      </c>
      <c r="E132" t="s">
        <v>335</v>
      </c>
      <c r="F132" t="s">
        <v>1647</v>
      </c>
      <c r="G132" t="s">
        <v>1647</v>
      </c>
      <c r="H132">
        <f t="shared" si="8"/>
      </c>
      <c r="J132">
        <f t="shared" si="9"/>
        <v>6</v>
      </c>
      <c r="L132" s="3" t="s">
        <v>1648</v>
      </c>
      <c r="M132">
        <v>120</v>
      </c>
      <c r="N132">
        <v>4</v>
      </c>
      <c r="P132" t="s">
        <v>1650</v>
      </c>
      <c r="Q132" t="s">
        <v>1989</v>
      </c>
      <c r="R132" t="s">
        <v>1990</v>
      </c>
      <c r="T132" t="s">
        <v>1595</v>
      </c>
    </row>
    <row r="133" spans="1:20" ht="33" customHeight="1">
      <c r="A133" s="1">
        <v>132</v>
      </c>
      <c r="B133" t="s">
        <v>1991</v>
      </c>
      <c r="C133" t="s">
        <v>183</v>
      </c>
      <c r="D133" t="s">
        <v>33</v>
      </c>
      <c r="E133" t="s">
        <v>316</v>
      </c>
      <c r="F133" t="s">
        <v>1654</v>
      </c>
      <c r="G133" t="s">
        <v>1654</v>
      </c>
      <c r="H133">
        <f t="shared" si="8"/>
      </c>
      <c r="J133">
        <f t="shared" si="9"/>
        <v>6</v>
      </c>
      <c r="L133" s="3" t="s">
        <v>1655</v>
      </c>
      <c r="M133">
        <v>30</v>
      </c>
      <c r="N133">
        <v>1</v>
      </c>
      <c r="P133" t="s">
        <v>1650</v>
      </c>
      <c r="Q133" t="s">
        <v>1992</v>
      </c>
      <c r="R133" t="s">
        <v>1993</v>
      </c>
      <c r="T133" t="s">
        <v>1596</v>
      </c>
    </row>
    <row r="134" spans="1:20" ht="33" customHeight="1">
      <c r="A134" s="1">
        <v>133</v>
      </c>
      <c r="B134" t="s">
        <v>1994</v>
      </c>
      <c r="C134" t="s">
        <v>183</v>
      </c>
      <c r="D134" t="s">
        <v>33</v>
      </c>
      <c r="E134" t="s">
        <v>316</v>
      </c>
      <c r="F134" t="s">
        <v>1647</v>
      </c>
      <c r="G134" t="s">
        <v>1647</v>
      </c>
      <c r="H134">
        <f t="shared" si="8"/>
      </c>
      <c r="J134">
        <f t="shared" si="9"/>
        <v>6</v>
      </c>
      <c r="L134" s="3" t="s">
        <v>1648</v>
      </c>
      <c r="M134">
        <v>30</v>
      </c>
      <c r="N134">
        <v>1</v>
      </c>
      <c r="P134" t="s">
        <v>1650</v>
      </c>
      <c r="Q134" t="s">
        <v>1995</v>
      </c>
      <c r="R134" t="s">
        <v>1996</v>
      </c>
      <c r="T134" t="s">
        <v>1597</v>
      </c>
    </row>
    <row r="135" spans="1:20" ht="33" customHeight="1">
      <c r="A135" s="1">
        <v>134</v>
      </c>
      <c r="B135" t="s">
        <v>1997</v>
      </c>
      <c r="C135" t="s">
        <v>183</v>
      </c>
      <c r="D135" t="s">
        <v>77</v>
      </c>
      <c r="E135" t="s">
        <v>409</v>
      </c>
      <c r="F135" t="s">
        <v>1647</v>
      </c>
      <c r="G135" t="s">
        <v>1647</v>
      </c>
      <c r="H135">
        <f t="shared" si="8"/>
      </c>
      <c r="J135">
        <f t="shared" si="9"/>
        <v>6</v>
      </c>
      <c r="L135" s="3" t="s">
        <v>1648</v>
      </c>
      <c r="M135">
        <v>30</v>
      </c>
      <c r="N135">
        <v>1</v>
      </c>
      <c r="P135" t="s">
        <v>1650</v>
      </c>
      <c r="Q135" t="s">
        <v>1998</v>
      </c>
      <c r="R135" t="s">
        <v>1999</v>
      </c>
      <c r="T135" t="s">
        <v>1598</v>
      </c>
    </row>
    <row r="136" spans="1:20" ht="33" customHeight="1">
      <c r="A136" s="1">
        <v>135</v>
      </c>
      <c r="B136" t="s">
        <v>987</v>
      </c>
      <c r="C136" t="s">
        <v>183</v>
      </c>
      <c r="D136" t="s">
        <v>54</v>
      </c>
      <c r="E136" t="s">
        <v>316</v>
      </c>
      <c r="F136" t="s">
        <v>1820</v>
      </c>
      <c r="G136" t="s">
        <v>1820</v>
      </c>
      <c r="H136">
        <f t="shared" si="8"/>
      </c>
      <c r="J136">
        <f t="shared" si="9"/>
        <v>6</v>
      </c>
      <c r="L136" s="3" t="s">
        <v>1821</v>
      </c>
      <c r="M136">
        <v>30</v>
      </c>
      <c r="N136">
        <v>1</v>
      </c>
      <c r="P136" t="s">
        <v>1650</v>
      </c>
      <c r="Q136" t="s">
        <v>2000</v>
      </c>
      <c r="R136" t="s">
        <v>2001</v>
      </c>
      <c r="T136" t="s">
        <v>1599</v>
      </c>
    </row>
    <row r="137" spans="1:20" ht="33" customHeight="1">
      <c r="A137" s="1">
        <v>136</v>
      </c>
      <c r="B137" t="s">
        <v>2002</v>
      </c>
      <c r="C137" t="s">
        <v>183</v>
      </c>
      <c r="D137" t="s">
        <v>33</v>
      </c>
      <c r="E137" t="s">
        <v>316</v>
      </c>
      <c r="F137" t="s">
        <v>1820</v>
      </c>
      <c r="G137" t="s">
        <v>1820</v>
      </c>
      <c r="H137">
        <f t="shared" si="8"/>
      </c>
      <c r="J137">
        <f t="shared" si="9"/>
        <v>6</v>
      </c>
      <c r="L137" s="3" t="s">
        <v>1821</v>
      </c>
      <c r="M137">
        <v>30</v>
      </c>
      <c r="N137">
        <v>1</v>
      </c>
      <c r="P137" t="s">
        <v>1650</v>
      </c>
      <c r="Q137" t="s">
        <v>2003</v>
      </c>
      <c r="R137" t="s">
        <v>2004</v>
      </c>
      <c r="T137" t="s">
        <v>1600</v>
      </c>
    </row>
    <row r="138" spans="1:20" ht="33" customHeight="1">
      <c r="A138" s="1">
        <v>137</v>
      </c>
      <c r="B138" t="s">
        <v>989</v>
      </c>
      <c r="C138" t="s">
        <v>183</v>
      </c>
      <c r="D138" t="s">
        <v>40</v>
      </c>
      <c r="E138" t="s">
        <v>399</v>
      </c>
      <c r="F138" t="s">
        <v>1647</v>
      </c>
      <c r="G138" t="s">
        <v>1647</v>
      </c>
      <c r="H138">
        <f t="shared" si="8"/>
      </c>
      <c r="J138">
        <f t="shared" si="9"/>
        <v>6</v>
      </c>
      <c r="L138" s="3" t="s">
        <v>1648</v>
      </c>
      <c r="M138">
        <v>30</v>
      </c>
      <c r="N138">
        <v>1</v>
      </c>
      <c r="P138" t="s">
        <v>1650</v>
      </c>
      <c r="Q138" t="s">
        <v>2005</v>
      </c>
      <c r="R138" t="s">
        <v>2006</v>
      </c>
      <c r="T138" t="s">
        <v>1601</v>
      </c>
    </row>
    <row r="139" spans="1:20" ht="33" customHeight="1">
      <c r="A139" s="1">
        <v>138</v>
      </c>
      <c r="B139" t="s">
        <v>2007</v>
      </c>
      <c r="C139" t="s">
        <v>207</v>
      </c>
      <c r="D139" t="s">
        <v>12</v>
      </c>
      <c r="E139" t="s">
        <v>335</v>
      </c>
      <c r="F139" t="s">
        <v>1820</v>
      </c>
      <c r="G139" t="s">
        <v>1820</v>
      </c>
      <c r="H139">
        <f t="shared" si="8"/>
      </c>
      <c r="J139">
        <f t="shared" si="9"/>
        <v>6</v>
      </c>
      <c r="L139" s="3" t="s">
        <v>1821</v>
      </c>
      <c r="M139">
        <v>30</v>
      </c>
      <c r="N139">
        <v>1</v>
      </c>
      <c r="P139" t="s">
        <v>1650</v>
      </c>
      <c r="Q139" t="s">
        <v>2008</v>
      </c>
      <c r="R139" t="s">
        <v>2009</v>
      </c>
      <c r="T139" t="s">
        <v>1602</v>
      </c>
    </row>
    <row r="140" spans="1:20" ht="33" customHeight="1">
      <c r="A140" s="1">
        <v>139</v>
      </c>
      <c r="B140" t="s">
        <v>2010</v>
      </c>
      <c r="C140" t="s">
        <v>207</v>
      </c>
      <c r="D140" t="s">
        <v>21</v>
      </c>
      <c r="E140" t="s">
        <v>335</v>
      </c>
      <c r="F140" t="s">
        <v>1654</v>
      </c>
      <c r="G140" t="s">
        <v>1654</v>
      </c>
      <c r="H140">
        <f t="shared" si="8"/>
      </c>
      <c r="J140">
        <f t="shared" si="9"/>
        <v>6</v>
      </c>
      <c r="L140" s="3" t="s">
        <v>1655</v>
      </c>
      <c r="M140">
        <v>30</v>
      </c>
      <c r="N140">
        <v>1</v>
      </c>
      <c r="P140" t="s">
        <v>1650</v>
      </c>
      <c r="Q140" t="s">
        <v>2011</v>
      </c>
      <c r="R140" t="s">
        <v>1603</v>
      </c>
      <c r="T140" t="s">
        <v>1603</v>
      </c>
    </row>
    <row r="141" spans="1:20" ht="33" customHeight="1">
      <c r="A141" s="1">
        <v>140</v>
      </c>
      <c r="B141" t="s">
        <v>2012</v>
      </c>
      <c r="C141" t="s">
        <v>207</v>
      </c>
      <c r="D141" t="s">
        <v>12</v>
      </c>
      <c r="E141" t="s">
        <v>335</v>
      </c>
      <c r="F141" t="s">
        <v>1654</v>
      </c>
      <c r="G141" t="s">
        <v>1654</v>
      </c>
      <c r="H141">
        <f t="shared" si="8"/>
      </c>
      <c r="J141">
        <f t="shared" si="9"/>
        <v>6</v>
      </c>
      <c r="L141" s="3" t="s">
        <v>1655</v>
      </c>
      <c r="M141">
        <v>30</v>
      </c>
      <c r="N141">
        <v>1</v>
      </c>
      <c r="O141" t="s">
        <v>2013</v>
      </c>
      <c r="P141" t="s">
        <v>1650</v>
      </c>
      <c r="Q141" t="s">
        <v>2014</v>
      </c>
      <c r="R141" t="s">
        <v>2015</v>
      </c>
      <c r="T141" t="s">
        <v>1604</v>
      </c>
    </row>
    <row r="142" spans="1:20" ht="33" customHeight="1">
      <c r="A142" s="1">
        <v>141</v>
      </c>
      <c r="B142" t="s">
        <v>2016</v>
      </c>
      <c r="C142" t="s">
        <v>207</v>
      </c>
      <c r="D142" t="s">
        <v>12</v>
      </c>
      <c r="E142" t="s">
        <v>335</v>
      </c>
      <c r="F142" t="s">
        <v>1820</v>
      </c>
      <c r="G142" t="s">
        <v>1820</v>
      </c>
      <c r="H142">
        <f t="shared" si="8"/>
      </c>
      <c r="J142">
        <f t="shared" si="9"/>
        <v>6</v>
      </c>
      <c r="L142" s="3" t="s">
        <v>1821</v>
      </c>
      <c r="M142">
        <v>30</v>
      </c>
      <c r="N142">
        <v>1</v>
      </c>
      <c r="O142" t="s">
        <v>2017</v>
      </c>
      <c r="P142" t="s">
        <v>1650</v>
      </c>
      <c r="Q142" t="s">
        <v>2018</v>
      </c>
      <c r="R142" t="s">
        <v>2019</v>
      </c>
      <c r="T142" t="s">
        <v>1605</v>
      </c>
    </row>
    <row r="143" spans="1:20" ht="33" customHeight="1">
      <c r="A143" s="1">
        <v>142</v>
      </c>
      <c r="B143" t="s">
        <v>2020</v>
      </c>
      <c r="C143" t="s">
        <v>207</v>
      </c>
      <c r="D143" t="s">
        <v>21</v>
      </c>
      <c r="E143" t="s">
        <v>335</v>
      </c>
      <c r="F143" t="s">
        <v>1820</v>
      </c>
      <c r="G143" t="s">
        <v>1820</v>
      </c>
      <c r="H143">
        <f t="shared" si="8"/>
      </c>
      <c r="J143">
        <f t="shared" si="9"/>
        <v>6</v>
      </c>
      <c r="L143" s="3" t="s">
        <v>1821</v>
      </c>
      <c r="M143">
        <v>30</v>
      </c>
      <c r="N143">
        <v>1</v>
      </c>
      <c r="P143" t="s">
        <v>1650</v>
      </c>
      <c r="Q143" t="s">
        <v>2021</v>
      </c>
      <c r="R143" t="s">
        <v>2022</v>
      </c>
      <c r="T143" t="s">
        <v>1606</v>
      </c>
    </row>
    <row r="144" spans="1:20" ht="33" customHeight="1">
      <c r="A144" s="1">
        <v>143</v>
      </c>
      <c r="B144" t="s">
        <v>2023</v>
      </c>
      <c r="C144" t="s">
        <v>207</v>
      </c>
      <c r="D144" t="s">
        <v>33</v>
      </c>
      <c r="E144" t="s">
        <v>316</v>
      </c>
      <c r="F144" t="s">
        <v>1820</v>
      </c>
      <c r="G144" t="s">
        <v>1820</v>
      </c>
      <c r="H144">
        <f t="shared" si="8"/>
      </c>
      <c r="J144">
        <f t="shared" si="9"/>
        <v>6</v>
      </c>
      <c r="L144" s="3" t="s">
        <v>1821</v>
      </c>
      <c r="M144">
        <v>30</v>
      </c>
      <c r="N144">
        <v>1</v>
      </c>
      <c r="P144" t="s">
        <v>1650</v>
      </c>
      <c r="Q144" t="s">
        <v>2024</v>
      </c>
      <c r="R144" t="s">
        <v>2025</v>
      </c>
      <c r="T144" t="s">
        <v>1607</v>
      </c>
    </row>
    <row r="145" spans="1:20" ht="33" customHeight="1">
      <c r="A145" s="1">
        <v>144</v>
      </c>
      <c r="B145" t="s">
        <v>2026</v>
      </c>
      <c r="C145" t="s">
        <v>207</v>
      </c>
      <c r="D145" t="s">
        <v>48</v>
      </c>
      <c r="E145" t="s">
        <v>399</v>
      </c>
      <c r="F145" t="s">
        <v>1654</v>
      </c>
      <c r="G145" t="s">
        <v>1654</v>
      </c>
      <c r="H145">
        <f t="shared" si="8"/>
      </c>
      <c r="J145">
        <f t="shared" si="9"/>
        <v>6</v>
      </c>
      <c r="L145" s="3" t="s">
        <v>1655</v>
      </c>
      <c r="M145">
        <v>20</v>
      </c>
      <c r="N145">
        <v>1</v>
      </c>
      <c r="P145" t="s">
        <v>1650</v>
      </c>
      <c r="Q145" t="s">
        <v>2027</v>
      </c>
      <c r="R145" t="s">
        <v>2028</v>
      </c>
      <c r="T145" t="s">
        <v>1608</v>
      </c>
    </row>
    <row r="146" spans="1:20" ht="33" customHeight="1">
      <c r="A146" s="1">
        <v>145</v>
      </c>
      <c r="B146" t="s">
        <v>2029</v>
      </c>
      <c r="C146" t="s">
        <v>207</v>
      </c>
      <c r="D146" t="s">
        <v>48</v>
      </c>
      <c r="E146" t="s">
        <v>399</v>
      </c>
      <c r="F146" t="s">
        <v>1820</v>
      </c>
      <c r="G146" t="s">
        <v>1820</v>
      </c>
      <c r="H146">
        <f t="shared" si="8"/>
      </c>
      <c r="J146">
        <f t="shared" si="9"/>
        <v>6</v>
      </c>
      <c r="L146" s="3" t="s">
        <v>1821</v>
      </c>
      <c r="M146">
        <v>20</v>
      </c>
      <c r="N146">
        <v>1</v>
      </c>
      <c r="P146" t="s">
        <v>1650</v>
      </c>
      <c r="Q146" t="s">
        <v>2030</v>
      </c>
      <c r="R146" t="s">
        <v>2031</v>
      </c>
      <c r="T146" t="s">
        <v>1609</v>
      </c>
    </row>
    <row r="147" spans="1:20" ht="33" customHeight="1">
      <c r="A147" s="1">
        <v>146</v>
      </c>
      <c r="B147" t="s">
        <v>2032</v>
      </c>
      <c r="C147" t="s">
        <v>207</v>
      </c>
      <c r="D147" t="s">
        <v>248</v>
      </c>
      <c r="E147" t="s">
        <v>399</v>
      </c>
      <c r="F147" t="s">
        <v>1654</v>
      </c>
      <c r="G147" t="s">
        <v>1654</v>
      </c>
      <c r="H147">
        <f t="shared" si="8"/>
      </c>
      <c r="J147">
        <f t="shared" si="9"/>
        <v>6</v>
      </c>
      <c r="L147" s="3" t="s">
        <v>1655</v>
      </c>
      <c r="M147">
        <v>20</v>
      </c>
      <c r="N147">
        <v>1</v>
      </c>
      <c r="P147" t="s">
        <v>1650</v>
      </c>
      <c r="Q147" t="s">
        <v>2033</v>
      </c>
      <c r="R147" t="s">
        <v>2034</v>
      </c>
      <c r="T147" t="s">
        <v>1610</v>
      </c>
    </row>
    <row r="148" spans="1:20" ht="33" customHeight="1">
      <c r="A148" s="1">
        <v>147</v>
      </c>
      <c r="B148" t="s">
        <v>2035</v>
      </c>
      <c r="C148" t="s">
        <v>207</v>
      </c>
      <c r="D148" t="s">
        <v>12</v>
      </c>
      <c r="E148" t="s">
        <v>335</v>
      </c>
      <c r="F148" t="s">
        <v>1654</v>
      </c>
      <c r="G148" t="s">
        <v>1654</v>
      </c>
      <c r="H148">
        <f t="shared" si="8"/>
      </c>
      <c r="J148">
        <f t="shared" si="9"/>
        <v>6</v>
      </c>
      <c r="L148" s="3" t="s">
        <v>1655</v>
      </c>
      <c r="M148">
        <v>30</v>
      </c>
      <c r="N148">
        <v>1</v>
      </c>
      <c r="P148" t="s">
        <v>1650</v>
      </c>
      <c r="Q148" t="s">
        <v>2036</v>
      </c>
      <c r="R148" t="s">
        <v>2037</v>
      </c>
      <c r="T148" t="s">
        <v>1611</v>
      </c>
    </row>
    <row r="149" spans="1:20" ht="33" customHeight="1">
      <c r="A149" s="1">
        <v>148</v>
      </c>
      <c r="B149" t="s">
        <v>2038</v>
      </c>
      <c r="C149" t="s">
        <v>215</v>
      </c>
      <c r="D149" t="s">
        <v>33</v>
      </c>
      <c r="E149" t="s">
        <v>327</v>
      </c>
      <c r="F149" t="s">
        <v>2039</v>
      </c>
      <c r="G149" t="s">
        <v>2039</v>
      </c>
      <c r="H149">
        <f t="shared" si="8"/>
      </c>
      <c r="J149">
        <f t="shared" si="9"/>
        <v>6</v>
      </c>
      <c r="L149" s="3" t="s">
        <v>2040</v>
      </c>
      <c r="M149">
        <v>30</v>
      </c>
      <c r="N149">
        <v>1</v>
      </c>
      <c r="P149" t="s">
        <v>1650</v>
      </c>
      <c r="Q149" t="s">
        <v>2041</v>
      </c>
      <c r="R149" t="s">
        <v>219</v>
      </c>
      <c r="T149" t="s">
        <v>219</v>
      </c>
    </row>
    <row r="150" spans="1:20" ht="33" customHeight="1">
      <c r="A150" s="1">
        <v>149</v>
      </c>
      <c r="B150" t="s">
        <v>2042</v>
      </c>
      <c r="C150" t="s">
        <v>215</v>
      </c>
      <c r="D150" t="s">
        <v>33</v>
      </c>
      <c r="E150" t="s">
        <v>327</v>
      </c>
      <c r="F150" t="s">
        <v>2043</v>
      </c>
      <c r="G150" t="s">
        <v>2043</v>
      </c>
      <c r="H150">
        <f t="shared" si="8"/>
      </c>
      <c r="J150">
        <f t="shared" si="9"/>
        <v>6</v>
      </c>
      <c r="L150" s="3" t="s">
        <v>2044</v>
      </c>
      <c r="M150">
        <v>40</v>
      </c>
      <c r="N150">
        <v>1</v>
      </c>
      <c r="P150" t="s">
        <v>1650</v>
      </c>
      <c r="Q150" t="s">
        <v>2045</v>
      </c>
      <c r="R150" t="s">
        <v>228</v>
      </c>
      <c r="T150" t="s">
        <v>1612</v>
      </c>
    </row>
    <row r="151" spans="1:20" ht="33" customHeight="1">
      <c r="A151" s="1">
        <v>150</v>
      </c>
      <c r="B151" t="s">
        <v>2046</v>
      </c>
      <c r="C151" t="s">
        <v>215</v>
      </c>
      <c r="D151" t="s">
        <v>54</v>
      </c>
      <c r="E151" t="s">
        <v>316</v>
      </c>
      <c r="F151" t="s">
        <v>2047</v>
      </c>
      <c r="G151" t="s">
        <v>2047</v>
      </c>
      <c r="H151">
        <f t="shared" si="8"/>
      </c>
      <c r="J151">
        <f t="shared" si="9"/>
        <v>6</v>
      </c>
      <c r="L151" s="3" t="s">
        <v>2048</v>
      </c>
      <c r="M151">
        <v>30</v>
      </c>
      <c r="N151">
        <v>1</v>
      </c>
      <c r="P151" t="s">
        <v>1650</v>
      </c>
      <c r="Q151" t="s">
        <v>2049</v>
      </c>
      <c r="R151" t="s">
        <v>1613</v>
      </c>
      <c r="T151" t="s">
        <v>1613</v>
      </c>
    </row>
    <row r="152" spans="1:20" ht="33" customHeight="1">
      <c r="A152" s="1">
        <v>151</v>
      </c>
      <c r="B152" t="s">
        <v>2050</v>
      </c>
      <c r="C152" t="s">
        <v>215</v>
      </c>
      <c r="D152" t="s">
        <v>33</v>
      </c>
      <c r="E152" t="s">
        <v>327</v>
      </c>
      <c r="F152" t="s">
        <v>2051</v>
      </c>
      <c r="G152" t="s">
        <v>2051</v>
      </c>
      <c r="H152">
        <f t="shared" si="8"/>
      </c>
      <c r="J152">
        <f t="shared" si="9"/>
        <v>6</v>
      </c>
      <c r="L152" s="3" t="s">
        <v>2052</v>
      </c>
      <c r="M152">
        <v>30</v>
      </c>
      <c r="N152">
        <v>1</v>
      </c>
      <c r="P152" t="s">
        <v>1650</v>
      </c>
      <c r="Q152" t="s">
        <v>2053</v>
      </c>
      <c r="R152" t="s">
        <v>673</v>
      </c>
      <c r="T152" t="s">
        <v>673</v>
      </c>
    </row>
    <row r="153" spans="1:20" ht="33" customHeight="1">
      <c r="A153" s="1">
        <v>152</v>
      </c>
      <c r="B153" t="s">
        <v>2054</v>
      </c>
      <c r="C153" t="s">
        <v>215</v>
      </c>
      <c r="D153" t="s">
        <v>33</v>
      </c>
      <c r="E153" t="s">
        <v>327</v>
      </c>
      <c r="F153" t="s">
        <v>2055</v>
      </c>
      <c r="G153" t="s">
        <v>2055</v>
      </c>
      <c r="H153">
        <f t="shared" si="8"/>
      </c>
      <c r="J153">
        <f t="shared" si="9"/>
        <v>6</v>
      </c>
      <c r="L153" s="3" t="s">
        <v>2056</v>
      </c>
      <c r="M153">
        <v>40</v>
      </c>
      <c r="N153">
        <v>1</v>
      </c>
      <c r="P153" t="s">
        <v>1650</v>
      </c>
      <c r="Q153" t="s">
        <v>2057</v>
      </c>
      <c r="R153" t="s">
        <v>230</v>
      </c>
      <c r="T153" t="s">
        <v>1614</v>
      </c>
    </row>
    <row r="154" spans="1:20" ht="33" customHeight="1">
      <c r="A154" s="1">
        <v>153</v>
      </c>
      <c r="B154" t="s">
        <v>2058</v>
      </c>
      <c r="C154" t="s">
        <v>215</v>
      </c>
      <c r="D154" t="s">
        <v>63</v>
      </c>
      <c r="E154" t="s">
        <v>409</v>
      </c>
      <c r="F154" t="s">
        <v>2039</v>
      </c>
      <c r="G154" t="s">
        <v>2039</v>
      </c>
      <c r="H154">
        <f t="shared" si="8"/>
      </c>
      <c r="J154">
        <f t="shared" si="9"/>
        <v>6</v>
      </c>
      <c r="L154" s="3" t="s">
        <v>2040</v>
      </c>
      <c r="M154">
        <v>30</v>
      </c>
      <c r="N154">
        <v>1</v>
      </c>
      <c r="P154" t="s">
        <v>1650</v>
      </c>
      <c r="Q154" t="s">
        <v>2059</v>
      </c>
      <c r="R154" t="s">
        <v>1615</v>
      </c>
      <c r="T154" t="s">
        <v>1615</v>
      </c>
    </row>
    <row r="155" spans="1:20" ht="33" customHeight="1">
      <c r="A155" s="1">
        <v>154</v>
      </c>
      <c r="B155" t="s">
        <v>2060</v>
      </c>
      <c r="C155" t="s">
        <v>215</v>
      </c>
      <c r="D155" t="s">
        <v>40</v>
      </c>
      <c r="E155" t="s">
        <v>399</v>
      </c>
      <c r="F155" t="s">
        <v>2047</v>
      </c>
      <c r="G155" t="s">
        <v>2047</v>
      </c>
      <c r="H155">
        <f t="shared" si="8"/>
      </c>
      <c r="J155">
        <f t="shared" si="9"/>
        <v>6</v>
      </c>
      <c r="L155" s="3" t="s">
        <v>2048</v>
      </c>
      <c r="M155">
        <v>40</v>
      </c>
      <c r="N155">
        <v>1</v>
      </c>
      <c r="P155" t="s">
        <v>1650</v>
      </c>
      <c r="Q155" t="s">
        <v>2061</v>
      </c>
      <c r="R155" t="s">
        <v>680</v>
      </c>
      <c r="T155" t="s">
        <v>1616</v>
      </c>
    </row>
    <row r="156" spans="1:20" ht="33" customHeight="1">
      <c r="A156" s="1">
        <v>155</v>
      </c>
      <c r="B156" t="s">
        <v>2062</v>
      </c>
      <c r="C156" t="s">
        <v>215</v>
      </c>
      <c r="D156" t="s">
        <v>33</v>
      </c>
      <c r="E156" t="s">
        <v>327</v>
      </c>
      <c r="F156" t="s">
        <v>2039</v>
      </c>
      <c r="G156" t="s">
        <v>2039</v>
      </c>
      <c r="H156">
        <f t="shared" si="8"/>
      </c>
      <c r="J156">
        <f t="shared" si="9"/>
        <v>6</v>
      </c>
      <c r="L156" s="3" t="s">
        <v>2040</v>
      </c>
      <c r="M156">
        <v>40</v>
      </c>
      <c r="N156">
        <v>1</v>
      </c>
      <c r="P156" t="s">
        <v>1650</v>
      </c>
      <c r="Q156" t="s">
        <v>2063</v>
      </c>
      <c r="R156" t="s">
        <v>2064</v>
      </c>
      <c r="T156" t="s">
        <v>1617</v>
      </c>
    </row>
    <row r="157" spans="1:20" ht="33" customHeight="1">
      <c r="A157" s="1">
        <v>156</v>
      </c>
      <c r="B157" t="s">
        <v>2065</v>
      </c>
      <c r="C157" t="s">
        <v>215</v>
      </c>
      <c r="D157" t="s">
        <v>33</v>
      </c>
      <c r="E157" t="s">
        <v>327</v>
      </c>
      <c r="F157" t="s">
        <v>2066</v>
      </c>
      <c r="G157" t="s">
        <v>2066</v>
      </c>
      <c r="H157">
        <f t="shared" si="8"/>
      </c>
      <c r="J157">
        <f t="shared" si="9"/>
        <v>6</v>
      </c>
      <c r="L157" s="3" t="s">
        <v>2067</v>
      </c>
      <c r="M157">
        <v>40</v>
      </c>
      <c r="N157">
        <v>1</v>
      </c>
      <c r="P157" t="s">
        <v>1650</v>
      </c>
      <c r="Q157" t="s">
        <v>2068</v>
      </c>
      <c r="R157" t="s">
        <v>1330</v>
      </c>
      <c r="T157" t="s">
        <v>1618</v>
      </c>
    </row>
    <row r="158" spans="1:20" ht="33" customHeight="1">
      <c r="A158" s="1">
        <v>157</v>
      </c>
      <c r="B158" t="s">
        <v>2069</v>
      </c>
      <c r="C158" t="s">
        <v>215</v>
      </c>
      <c r="D158" t="s">
        <v>33</v>
      </c>
      <c r="E158" t="s">
        <v>327</v>
      </c>
      <c r="F158" t="s">
        <v>2051</v>
      </c>
      <c r="G158" t="s">
        <v>2051</v>
      </c>
      <c r="H158">
        <f t="shared" si="8"/>
      </c>
      <c r="J158">
        <f t="shared" si="9"/>
        <v>6</v>
      </c>
      <c r="L158" s="3" t="s">
        <v>2052</v>
      </c>
      <c r="M158">
        <v>40</v>
      </c>
      <c r="N158">
        <v>1</v>
      </c>
      <c r="P158" t="s">
        <v>1650</v>
      </c>
      <c r="Q158" t="s">
        <v>2070</v>
      </c>
      <c r="R158" t="s">
        <v>225</v>
      </c>
      <c r="T158" t="s">
        <v>1619</v>
      </c>
    </row>
    <row r="159" spans="1:20" ht="33" customHeight="1">
      <c r="A159" s="1">
        <v>158</v>
      </c>
      <c r="B159" t="s">
        <v>236</v>
      </c>
      <c r="C159" t="s">
        <v>235</v>
      </c>
      <c r="D159" t="s">
        <v>69</v>
      </c>
      <c r="E159" t="s">
        <v>399</v>
      </c>
      <c r="F159" t="s">
        <v>1743</v>
      </c>
      <c r="G159" t="s">
        <v>1743</v>
      </c>
      <c r="H159">
        <f t="shared" si="8"/>
      </c>
      <c r="J159">
        <f t="shared" si="9"/>
        <v>6</v>
      </c>
      <c r="L159" s="3" t="s">
        <v>1744</v>
      </c>
      <c r="M159">
        <v>40</v>
      </c>
      <c r="N159">
        <v>1</v>
      </c>
      <c r="P159" t="s">
        <v>1650</v>
      </c>
      <c r="Q159" t="s">
        <v>2071</v>
      </c>
      <c r="R159" t="s">
        <v>682</v>
      </c>
      <c r="T159" t="s">
        <v>682</v>
      </c>
    </row>
    <row r="160" spans="1:20" ht="33" customHeight="1">
      <c r="A160" s="1">
        <v>159</v>
      </c>
      <c r="B160" t="s">
        <v>2072</v>
      </c>
      <c r="C160" t="s">
        <v>235</v>
      </c>
      <c r="D160" t="s">
        <v>69</v>
      </c>
      <c r="E160" t="s">
        <v>399</v>
      </c>
      <c r="F160" t="s">
        <v>1743</v>
      </c>
      <c r="G160" t="s">
        <v>1743</v>
      </c>
      <c r="H160">
        <f t="shared" si="8"/>
      </c>
      <c r="J160">
        <f t="shared" si="9"/>
        <v>6</v>
      </c>
      <c r="L160" s="3" t="s">
        <v>1744</v>
      </c>
      <c r="M160">
        <v>18</v>
      </c>
      <c r="N160">
        <v>1</v>
      </c>
      <c r="P160" t="s">
        <v>1650</v>
      </c>
      <c r="Q160" t="s">
        <v>2073</v>
      </c>
      <c r="R160" t="s">
        <v>1620</v>
      </c>
      <c r="T160" t="s">
        <v>1620</v>
      </c>
    </row>
    <row r="161" spans="1:20" ht="33" customHeight="1">
      <c r="A161" s="1">
        <v>160</v>
      </c>
      <c r="B161" t="s">
        <v>237</v>
      </c>
      <c r="C161" t="s">
        <v>235</v>
      </c>
      <c r="D161" t="s">
        <v>40</v>
      </c>
      <c r="E161" t="s">
        <v>399</v>
      </c>
      <c r="F161" t="s">
        <v>1743</v>
      </c>
      <c r="G161" t="s">
        <v>1743</v>
      </c>
      <c r="H161">
        <f t="shared" si="8"/>
      </c>
      <c r="J161">
        <f t="shared" si="9"/>
        <v>6</v>
      </c>
      <c r="L161" s="3" t="s">
        <v>1744</v>
      </c>
      <c r="M161">
        <v>20</v>
      </c>
      <c r="N161">
        <v>1</v>
      </c>
      <c r="P161" t="s">
        <v>1650</v>
      </c>
      <c r="Q161" t="s">
        <v>2074</v>
      </c>
      <c r="R161" t="s">
        <v>2075</v>
      </c>
      <c r="T161" t="s">
        <v>1621</v>
      </c>
    </row>
    <row r="162" spans="1:20" ht="33" customHeight="1">
      <c r="A162" s="1">
        <v>161</v>
      </c>
      <c r="B162" t="s">
        <v>996</v>
      </c>
      <c r="C162" t="s">
        <v>235</v>
      </c>
      <c r="D162" t="s">
        <v>69</v>
      </c>
      <c r="E162" t="s">
        <v>399</v>
      </c>
      <c r="F162" t="s">
        <v>1743</v>
      </c>
      <c r="G162" t="s">
        <v>1743</v>
      </c>
      <c r="H162">
        <f aca="true" t="shared" si="10" ref="H162:H190">IF(F162&lt;&gt;G162,"*","")</f>
      </c>
      <c r="J162">
        <f aca="true" t="shared" si="11" ref="J162:J190">WEEKDAY(I162,2)</f>
        <v>6</v>
      </c>
      <c r="L162" s="3" t="s">
        <v>1744</v>
      </c>
      <c r="M162">
        <v>20</v>
      </c>
      <c r="N162">
        <v>1</v>
      </c>
      <c r="P162" t="s">
        <v>1650</v>
      </c>
      <c r="Q162" t="s">
        <v>2076</v>
      </c>
      <c r="R162" t="s">
        <v>1335</v>
      </c>
      <c r="T162" t="s">
        <v>1622</v>
      </c>
    </row>
    <row r="163" spans="1:20" ht="33" customHeight="1">
      <c r="A163" s="1">
        <v>162</v>
      </c>
      <c r="B163" t="s">
        <v>239</v>
      </c>
      <c r="C163" t="s">
        <v>235</v>
      </c>
      <c r="D163" t="s">
        <v>40</v>
      </c>
      <c r="E163" t="s">
        <v>399</v>
      </c>
      <c r="F163" t="s">
        <v>1743</v>
      </c>
      <c r="G163" t="s">
        <v>1743</v>
      </c>
      <c r="H163">
        <f t="shared" si="10"/>
      </c>
      <c r="J163">
        <f t="shared" si="11"/>
        <v>6</v>
      </c>
      <c r="L163" s="3" t="s">
        <v>1744</v>
      </c>
      <c r="M163">
        <v>20</v>
      </c>
      <c r="N163">
        <v>1</v>
      </c>
      <c r="P163" t="s">
        <v>1650</v>
      </c>
      <c r="Q163" t="s">
        <v>2077</v>
      </c>
      <c r="R163" t="s">
        <v>1337</v>
      </c>
      <c r="T163" t="s">
        <v>1623</v>
      </c>
    </row>
    <row r="164" spans="1:20" ht="33" customHeight="1">
      <c r="A164" s="1">
        <v>163</v>
      </c>
      <c r="B164" t="s">
        <v>2078</v>
      </c>
      <c r="C164" t="s">
        <v>241</v>
      </c>
      <c r="D164" t="s">
        <v>69</v>
      </c>
      <c r="E164" t="s">
        <v>399</v>
      </c>
      <c r="F164" t="s">
        <v>2079</v>
      </c>
      <c r="G164" t="s">
        <v>2079</v>
      </c>
      <c r="H164">
        <f t="shared" si="10"/>
      </c>
      <c r="J164">
        <f t="shared" si="11"/>
        <v>6</v>
      </c>
      <c r="L164" s="3" t="s">
        <v>2080</v>
      </c>
      <c r="M164">
        <v>15</v>
      </c>
      <c r="N164">
        <v>1</v>
      </c>
      <c r="P164" t="s">
        <v>1650</v>
      </c>
      <c r="Q164" t="s">
        <v>2081</v>
      </c>
      <c r="R164" t="s">
        <v>1343</v>
      </c>
      <c r="T164" t="s">
        <v>1343</v>
      </c>
    </row>
    <row r="165" spans="1:20" ht="33" customHeight="1">
      <c r="A165" s="1">
        <v>164</v>
      </c>
      <c r="B165" t="s">
        <v>2082</v>
      </c>
      <c r="C165" t="s">
        <v>241</v>
      </c>
      <c r="D165" t="s">
        <v>48</v>
      </c>
      <c r="E165" t="s">
        <v>399</v>
      </c>
      <c r="F165" t="s">
        <v>1647</v>
      </c>
      <c r="G165" t="s">
        <v>1647</v>
      </c>
      <c r="H165">
        <f t="shared" si="10"/>
      </c>
      <c r="J165">
        <f t="shared" si="11"/>
        <v>6</v>
      </c>
      <c r="L165" s="3" t="s">
        <v>1648</v>
      </c>
      <c r="M165">
        <v>15</v>
      </c>
      <c r="N165">
        <v>1</v>
      </c>
      <c r="P165" t="s">
        <v>1650</v>
      </c>
      <c r="Q165" t="s">
        <v>2083</v>
      </c>
      <c r="R165" t="s">
        <v>1624</v>
      </c>
      <c r="T165" t="s">
        <v>1624</v>
      </c>
    </row>
    <row r="166" spans="1:20" ht="33" customHeight="1">
      <c r="A166" s="1">
        <v>165</v>
      </c>
      <c r="B166" t="s">
        <v>2084</v>
      </c>
      <c r="C166" t="s">
        <v>241</v>
      </c>
      <c r="D166" t="s">
        <v>40</v>
      </c>
      <c r="E166" t="s">
        <v>399</v>
      </c>
      <c r="F166" t="s">
        <v>1934</v>
      </c>
      <c r="G166" t="s">
        <v>1934</v>
      </c>
      <c r="H166">
        <f t="shared" si="10"/>
      </c>
      <c r="J166">
        <f t="shared" si="11"/>
        <v>6</v>
      </c>
      <c r="L166" s="3" t="s">
        <v>1935</v>
      </c>
      <c r="M166">
        <v>15</v>
      </c>
      <c r="N166">
        <v>1</v>
      </c>
      <c r="P166" t="s">
        <v>1650</v>
      </c>
      <c r="Q166" t="s">
        <v>2085</v>
      </c>
      <c r="R166" t="s">
        <v>1625</v>
      </c>
      <c r="T166" t="s">
        <v>1625</v>
      </c>
    </row>
    <row r="167" spans="1:20" ht="33" customHeight="1">
      <c r="A167" s="1">
        <v>166</v>
      </c>
      <c r="B167" t="s">
        <v>2086</v>
      </c>
      <c r="C167" t="s">
        <v>241</v>
      </c>
      <c r="D167" t="s">
        <v>48</v>
      </c>
      <c r="E167" t="s">
        <v>399</v>
      </c>
      <c r="F167" t="s">
        <v>1820</v>
      </c>
      <c r="G167" t="s">
        <v>1820</v>
      </c>
      <c r="H167">
        <f t="shared" si="10"/>
      </c>
      <c r="J167">
        <f t="shared" si="11"/>
        <v>6</v>
      </c>
      <c r="L167" s="3" t="s">
        <v>1821</v>
      </c>
      <c r="M167">
        <v>15</v>
      </c>
      <c r="N167">
        <v>1</v>
      </c>
      <c r="P167" t="s">
        <v>1650</v>
      </c>
      <c r="Q167" t="s">
        <v>2087</v>
      </c>
      <c r="R167" t="s">
        <v>243</v>
      </c>
      <c r="T167" t="s">
        <v>243</v>
      </c>
    </row>
    <row r="168" spans="1:20" ht="33" customHeight="1">
      <c r="A168" s="1">
        <v>167</v>
      </c>
      <c r="B168" t="s">
        <v>253</v>
      </c>
      <c r="C168" t="s">
        <v>252</v>
      </c>
      <c r="D168" t="s">
        <v>40</v>
      </c>
      <c r="E168" t="s">
        <v>399</v>
      </c>
      <c r="F168" t="s">
        <v>1743</v>
      </c>
      <c r="G168" t="s">
        <v>1743</v>
      </c>
      <c r="H168">
        <f t="shared" si="10"/>
      </c>
      <c r="J168">
        <f t="shared" si="11"/>
        <v>6</v>
      </c>
      <c r="L168" s="3" t="s">
        <v>1744</v>
      </c>
      <c r="M168">
        <v>20</v>
      </c>
      <c r="N168">
        <v>1</v>
      </c>
      <c r="P168" t="s">
        <v>1650</v>
      </c>
      <c r="Q168" t="s">
        <v>2088</v>
      </c>
      <c r="R168" t="s">
        <v>2089</v>
      </c>
      <c r="T168" t="s">
        <v>1626</v>
      </c>
    </row>
    <row r="169" spans="1:20" ht="33" customHeight="1">
      <c r="A169" s="1">
        <v>168</v>
      </c>
      <c r="B169" t="s">
        <v>2090</v>
      </c>
      <c r="C169" t="s">
        <v>259</v>
      </c>
      <c r="D169" t="s">
        <v>24</v>
      </c>
      <c r="E169" t="s">
        <v>327</v>
      </c>
      <c r="F169" t="s">
        <v>1654</v>
      </c>
      <c r="G169" t="s">
        <v>1654</v>
      </c>
      <c r="H169">
        <f t="shared" si="10"/>
      </c>
      <c r="J169">
        <f t="shared" si="11"/>
        <v>6</v>
      </c>
      <c r="L169" s="3" t="s">
        <v>1655</v>
      </c>
      <c r="M169">
        <v>25</v>
      </c>
      <c r="N169">
        <v>1</v>
      </c>
      <c r="P169" t="s">
        <v>1650</v>
      </c>
      <c r="Q169" t="s">
        <v>2091</v>
      </c>
      <c r="R169" t="s">
        <v>1368</v>
      </c>
      <c r="T169" t="s">
        <v>1368</v>
      </c>
    </row>
    <row r="170" spans="1:20" ht="33" customHeight="1">
      <c r="A170" s="1">
        <v>169</v>
      </c>
      <c r="B170" t="s">
        <v>2092</v>
      </c>
      <c r="C170" t="s">
        <v>259</v>
      </c>
      <c r="D170" t="s">
        <v>33</v>
      </c>
      <c r="E170" t="s">
        <v>327</v>
      </c>
      <c r="F170" t="s">
        <v>1654</v>
      </c>
      <c r="G170" t="s">
        <v>1654</v>
      </c>
      <c r="H170">
        <f t="shared" si="10"/>
      </c>
      <c r="J170">
        <f t="shared" si="11"/>
        <v>6</v>
      </c>
      <c r="L170" s="3" t="s">
        <v>1655</v>
      </c>
      <c r="M170">
        <v>25</v>
      </c>
      <c r="N170">
        <v>1</v>
      </c>
      <c r="P170" t="s">
        <v>1650</v>
      </c>
      <c r="Q170" t="s">
        <v>2093</v>
      </c>
      <c r="R170" t="s">
        <v>1627</v>
      </c>
      <c r="T170" t="s">
        <v>1627</v>
      </c>
    </row>
    <row r="171" spans="1:20" ht="33" customHeight="1">
      <c r="A171" s="1">
        <v>170</v>
      </c>
      <c r="B171" t="s">
        <v>2094</v>
      </c>
      <c r="C171" t="s">
        <v>259</v>
      </c>
      <c r="D171" t="s">
        <v>54</v>
      </c>
      <c r="E171" t="s">
        <v>316</v>
      </c>
      <c r="F171" t="s">
        <v>1654</v>
      </c>
      <c r="G171" t="s">
        <v>1654</v>
      </c>
      <c r="H171">
        <f t="shared" si="10"/>
      </c>
      <c r="J171">
        <f t="shared" si="11"/>
        <v>6</v>
      </c>
      <c r="L171" s="3" t="s">
        <v>1655</v>
      </c>
      <c r="M171">
        <v>25</v>
      </c>
      <c r="N171">
        <v>1</v>
      </c>
      <c r="P171" t="s">
        <v>1650</v>
      </c>
      <c r="Q171" t="s">
        <v>2095</v>
      </c>
      <c r="R171" t="s">
        <v>2096</v>
      </c>
      <c r="T171" t="s">
        <v>1628</v>
      </c>
    </row>
    <row r="172" spans="1:20" ht="33" customHeight="1">
      <c r="A172" s="1">
        <v>171</v>
      </c>
      <c r="B172" t="s">
        <v>2097</v>
      </c>
      <c r="C172" t="s">
        <v>259</v>
      </c>
      <c r="D172" t="s">
        <v>33</v>
      </c>
      <c r="E172" t="s">
        <v>327</v>
      </c>
      <c r="F172" t="s">
        <v>1654</v>
      </c>
      <c r="G172" t="s">
        <v>1654</v>
      </c>
      <c r="H172">
        <f t="shared" si="10"/>
      </c>
      <c r="J172">
        <f t="shared" si="11"/>
        <v>6</v>
      </c>
      <c r="L172" s="3" t="s">
        <v>1655</v>
      </c>
      <c r="M172">
        <v>25</v>
      </c>
      <c r="N172">
        <v>1</v>
      </c>
      <c r="P172" t="s">
        <v>1650</v>
      </c>
      <c r="Q172" t="s">
        <v>2098</v>
      </c>
      <c r="R172" t="s">
        <v>1629</v>
      </c>
      <c r="T172" t="s">
        <v>1629</v>
      </c>
    </row>
    <row r="173" spans="1:20" ht="33" customHeight="1">
      <c r="A173" s="1">
        <v>172</v>
      </c>
      <c r="B173" t="s">
        <v>2099</v>
      </c>
      <c r="C173" t="s">
        <v>259</v>
      </c>
      <c r="D173" t="s">
        <v>40</v>
      </c>
      <c r="E173" t="s">
        <v>399</v>
      </c>
      <c r="F173" t="s">
        <v>1654</v>
      </c>
      <c r="G173" t="s">
        <v>1654</v>
      </c>
      <c r="H173">
        <f t="shared" si="10"/>
      </c>
      <c r="J173">
        <f t="shared" si="11"/>
        <v>6</v>
      </c>
      <c r="L173" s="3" t="s">
        <v>1655</v>
      </c>
      <c r="M173">
        <v>25</v>
      </c>
      <c r="N173">
        <v>1</v>
      </c>
      <c r="P173" t="s">
        <v>1650</v>
      </c>
      <c r="Q173" t="s">
        <v>2100</v>
      </c>
      <c r="R173" t="s">
        <v>2101</v>
      </c>
      <c r="T173" t="s">
        <v>1630</v>
      </c>
    </row>
    <row r="174" spans="1:20" ht="33" customHeight="1">
      <c r="A174" s="1">
        <v>173</v>
      </c>
      <c r="B174" t="s">
        <v>2102</v>
      </c>
      <c r="C174" t="s">
        <v>259</v>
      </c>
      <c r="D174" t="s">
        <v>40</v>
      </c>
      <c r="E174" t="s">
        <v>399</v>
      </c>
      <c r="F174" t="s">
        <v>1654</v>
      </c>
      <c r="G174" t="s">
        <v>1654</v>
      </c>
      <c r="H174">
        <f t="shared" si="10"/>
      </c>
      <c r="J174">
        <f t="shared" si="11"/>
        <v>6</v>
      </c>
      <c r="L174" s="3" t="s">
        <v>1655</v>
      </c>
      <c r="M174">
        <v>25</v>
      </c>
      <c r="N174">
        <v>1</v>
      </c>
      <c r="P174" t="s">
        <v>1650</v>
      </c>
      <c r="Q174" t="s">
        <v>2103</v>
      </c>
      <c r="R174" t="s">
        <v>2104</v>
      </c>
      <c r="T174" t="s">
        <v>1631</v>
      </c>
    </row>
    <row r="175" spans="1:20" ht="33" customHeight="1">
      <c r="A175" s="1">
        <v>174</v>
      </c>
      <c r="B175" t="s">
        <v>2105</v>
      </c>
      <c r="C175" t="s">
        <v>259</v>
      </c>
      <c r="D175" t="s">
        <v>63</v>
      </c>
      <c r="E175" t="s">
        <v>409</v>
      </c>
      <c r="F175" t="s">
        <v>1654</v>
      </c>
      <c r="G175" t="s">
        <v>1654</v>
      </c>
      <c r="H175">
        <f t="shared" si="10"/>
      </c>
      <c r="J175">
        <f t="shared" si="11"/>
        <v>6</v>
      </c>
      <c r="L175" s="3" t="s">
        <v>1655</v>
      </c>
      <c r="M175">
        <v>25</v>
      </c>
      <c r="N175">
        <v>1</v>
      </c>
      <c r="P175" t="s">
        <v>1650</v>
      </c>
      <c r="Q175" t="s">
        <v>2106</v>
      </c>
      <c r="R175" t="s">
        <v>2107</v>
      </c>
      <c r="T175" t="s">
        <v>1632</v>
      </c>
    </row>
    <row r="176" spans="1:20" ht="33" customHeight="1">
      <c r="A176" s="1">
        <v>175</v>
      </c>
      <c r="B176" t="s">
        <v>2108</v>
      </c>
      <c r="C176" t="s">
        <v>259</v>
      </c>
      <c r="D176" t="s">
        <v>40</v>
      </c>
      <c r="E176" t="s">
        <v>399</v>
      </c>
      <c r="F176" t="s">
        <v>1654</v>
      </c>
      <c r="G176" t="s">
        <v>1654</v>
      </c>
      <c r="H176">
        <f t="shared" si="10"/>
      </c>
      <c r="J176">
        <f t="shared" si="11"/>
        <v>6</v>
      </c>
      <c r="L176" s="3" t="s">
        <v>1655</v>
      </c>
      <c r="M176">
        <v>25</v>
      </c>
      <c r="N176">
        <v>1</v>
      </c>
      <c r="P176" t="s">
        <v>1650</v>
      </c>
      <c r="Q176" t="s">
        <v>2109</v>
      </c>
      <c r="R176" t="s">
        <v>2110</v>
      </c>
      <c r="T176" t="s">
        <v>1633</v>
      </c>
    </row>
    <row r="177" spans="1:20" ht="33" customHeight="1">
      <c r="A177" s="1">
        <v>176</v>
      </c>
      <c r="B177" t="s">
        <v>2111</v>
      </c>
      <c r="C177" t="s">
        <v>259</v>
      </c>
      <c r="D177" t="s">
        <v>33</v>
      </c>
      <c r="E177" t="s">
        <v>327</v>
      </c>
      <c r="F177" t="s">
        <v>1654</v>
      </c>
      <c r="G177" t="s">
        <v>1654</v>
      </c>
      <c r="H177">
        <f t="shared" si="10"/>
      </c>
      <c r="J177">
        <f t="shared" si="11"/>
        <v>6</v>
      </c>
      <c r="L177" s="3" t="s">
        <v>1655</v>
      </c>
      <c r="M177">
        <v>25</v>
      </c>
      <c r="N177">
        <v>1</v>
      </c>
      <c r="P177" t="s">
        <v>1650</v>
      </c>
      <c r="Q177" t="s">
        <v>2112</v>
      </c>
      <c r="R177" t="s">
        <v>2113</v>
      </c>
      <c r="T177" t="s">
        <v>1634</v>
      </c>
    </row>
    <row r="178" spans="1:20" ht="33" customHeight="1">
      <c r="A178" s="1">
        <v>177</v>
      </c>
      <c r="B178" t="s">
        <v>2114</v>
      </c>
      <c r="C178" t="s">
        <v>267</v>
      </c>
      <c r="D178" t="s">
        <v>24</v>
      </c>
      <c r="E178" t="s">
        <v>327</v>
      </c>
      <c r="F178" t="s">
        <v>1654</v>
      </c>
      <c r="G178" t="s">
        <v>1654</v>
      </c>
      <c r="H178">
        <f t="shared" si="10"/>
      </c>
      <c r="J178">
        <f t="shared" si="11"/>
        <v>6</v>
      </c>
      <c r="L178" s="3" t="s">
        <v>1655</v>
      </c>
      <c r="M178">
        <v>300</v>
      </c>
      <c r="N178">
        <v>10</v>
      </c>
      <c r="O178" t="s">
        <v>2115</v>
      </c>
      <c r="P178" t="s">
        <v>1650</v>
      </c>
      <c r="Q178" t="s">
        <v>2116</v>
      </c>
      <c r="R178" t="s">
        <v>1635</v>
      </c>
      <c r="T178" t="s">
        <v>1635</v>
      </c>
    </row>
    <row r="179" spans="1:20" ht="33" customHeight="1">
      <c r="A179" s="1">
        <v>178</v>
      </c>
      <c r="B179" t="s">
        <v>2117</v>
      </c>
      <c r="C179" t="s">
        <v>267</v>
      </c>
      <c r="D179" t="s">
        <v>24</v>
      </c>
      <c r="E179" t="s">
        <v>327</v>
      </c>
      <c r="F179" t="s">
        <v>1820</v>
      </c>
      <c r="G179" t="s">
        <v>1820</v>
      </c>
      <c r="H179">
        <f t="shared" si="10"/>
      </c>
      <c r="J179">
        <f t="shared" si="11"/>
        <v>6</v>
      </c>
      <c r="L179" s="3" t="s">
        <v>1821</v>
      </c>
      <c r="M179">
        <v>300</v>
      </c>
      <c r="N179">
        <v>10</v>
      </c>
      <c r="O179" t="s">
        <v>2118</v>
      </c>
      <c r="P179" t="s">
        <v>1650</v>
      </c>
      <c r="Q179" t="s">
        <v>2119</v>
      </c>
      <c r="R179" t="s">
        <v>1635</v>
      </c>
      <c r="T179" t="s">
        <v>1635</v>
      </c>
    </row>
    <row r="180" spans="1:20" ht="33" customHeight="1">
      <c r="A180" s="1">
        <v>179</v>
      </c>
      <c r="B180" t="s">
        <v>1009</v>
      </c>
      <c r="C180" t="s">
        <v>271</v>
      </c>
      <c r="D180" t="s">
        <v>33</v>
      </c>
      <c r="E180" t="s">
        <v>316</v>
      </c>
      <c r="F180" t="s">
        <v>1703</v>
      </c>
      <c r="G180" t="s">
        <v>1703</v>
      </c>
      <c r="H180">
        <f t="shared" si="10"/>
      </c>
      <c r="J180">
        <f t="shared" si="11"/>
        <v>6</v>
      </c>
      <c r="L180" s="3" t="s">
        <v>1704</v>
      </c>
      <c r="M180">
        <v>35</v>
      </c>
      <c r="N180">
        <v>1</v>
      </c>
      <c r="P180" t="s">
        <v>1650</v>
      </c>
      <c r="Q180" t="s">
        <v>2120</v>
      </c>
      <c r="R180" t="s">
        <v>2121</v>
      </c>
      <c r="T180" t="s">
        <v>1636</v>
      </c>
    </row>
    <row r="181" spans="1:20" ht="33" customHeight="1">
      <c r="A181" s="1">
        <v>180</v>
      </c>
      <c r="B181" t="s">
        <v>272</v>
      </c>
      <c r="C181" t="s">
        <v>271</v>
      </c>
      <c r="D181" t="s">
        <v>54</v>
      </c>
      <c r="E181" t="s">
        <v>316</v>
      </c>
      <c r="F181" t="s">
        <v>1703</v>
      </c>
      <c r="G181" t="s">
        <v>1703</v>
      </c>
      <c r="H181">
        <f t="shared" si="10"/>
      </c>
      <c r="J181">
        <f t="shared" si="11"/>
        <v>6</v>
      </c>
      <c r="L181" s="3" t="s">
        <v>1704</v>
      </c>
      <c r="M181">
        <v>35</v>
      </c>
      <c r="N181">
        <v>1</v>
      </c>
      <c r="P181" t="s">
        <v>1650</v>
      </c>
      <c r="Q181" t="s">
        <v>2122</v>
      </c>
      <c r="R181" t="s">
        <v>2123</v>
      </c>
      <c r="T181" t="s">
        <v>1637</v>
      </c>
    </row>
    <row r="182" spans="1:20" ht="33" customHeight="1">
      <c r="A182" s="1">
        <v>181</v>
      </c>
      <c r="B182" t="s">
        <v>275</v>
      </c>
      <c r="C182" t="s">
        <v>2124</v>
      </c>
      <c r="D182" t="s">
        <v>63</v>
      </c>
      <c r="E182" t="s">
        <v>316</v>
      </c>
      <c r="F182" t="s">
        <v>1824</v>
      </c>
      <c r="G182" t="s">
        <v>1824</v>
      </c>
      <c r="H182">
        <f t="shared" si="10"/>
      </c>
      <c r="J182">
        <f t="shared" si="11"/>
        <v>6</v>
      </c>
      <c r="L182" s="3" t="s">
        <v>1825</v>
      </c>
      <c r="M182">
        <v>40</v>
      </c>
      <c r="N182">
        <v>1</v>
      </c>
      <c r="P182" t="s">
        <v>1650</v>
      </c>
      <c r="Q182" t="s">
        <v>2125</v>
      </c>
      <c r="R182" t="s">
        <v>2126</v>
      </c>
      <c r="T182" t="s">
        <v>1638</v>
      </c>
    </row>
    <row r="183" spans="1:20" ht="33" customHeight="1">
      <c r="A183" s="1">
        <v>182</v>
      </c>
      <c r="B183" t="s">
        <v>2127</v>
      </c>
      <c r="C183" t="s">
        <v>2124</v>
      </c>
      <c r="D183" t="s">
        <v>63</v>
      </c>
      <c r="E183" t="s">
        <v>316</v>
      </c>
      <c r="F183" t="s">
        <v>1824</v>
      </c>
      <c r="G183" t="s">
        <v>1824</v>
      </c>
      <c r="H183">
        <f t="shared" si="10"/>
      </c>
      <c r="J183">
        <f t="shared" si="11"/>
        <v>6</v>
      </c>
      <c r="L183" s="3" t="s">
        <v>1825</v>
      </c>
      <c r="M183">
        <v>40</v>
      </c>
      <c r="N183">
        <v>1</v>
      </c>
      <c r="P183" t="s">
        <v>1650</v>
      </c>
      <c r="Q183" t="s">
        <v>2128</v>
      </c>
      <c r="R183" t="s">
        <v>2129</v>
      </c>
      <c r="T183" t="s">
        <v>1639</v>
      </c>
    </row>
    <row r="184" spans="1:20" ht="33" customHeight="1">
      <c r="A184" s="1">
        <v>183</v>
      </c>
      <c r="B184" t="s">
        <v>2130</v>
      </c>
      <c r="C184" t="s">
        <v>2124</v>
      </c>
      <c r="D184" t="s">
        <v>63</v>
      </c>
      <c r="E184" t="s">
        <v>316</v>
      </c>
      <c r="F184" t="s">
        <v>1824</v>
      </c>
      <c r="G184" t="s">
        <v>1824</v>
      </c>
      <c r="H184">
        <f t="shared" si="10"/>
      </c>
      <c r="J184">
        <f t="shared" si="11"/>
        <v>6</v>
      </c>
      <c r="L184" s="3" t="s">
        <v>1825</v>
      </c>
      <c r="M184">
        <v>40</v>
      </c>
      <c r="N184">
        <v>1</v>
      </c>
      <c r="P184" t="s">
        <v>1650</v>
      </c>
      <c r="Q184" t="s">
        <v>2131</v>
      </c>
      <c r="R184" t="s">
        <v>2132</v>
      </c>
      <c r="T184" t="s">
        <v>1640</v>
      </c>
    </row>
    <row r="185" spans="1:20" ht="33" customHeight="1">
      <c r="A185" s="1">
        <v>184</v>
      </c>
      <c r="B185" t="s">
        <v>2133</v>
      </c>
      <c r="C185" t="s">
        <v>2124</v>
      </c>
      <c r="D185" t="s">
        <v>63</v>
      </c>
      <c r="E185" t="s">
        <v>316</v>
      </c>
      <c r="F185" t="s">
        <v>1824</v>
      </c>
      <c r="G185" t="s">
        <v>1824</v>
      </c>
      <c r="H185">
        <f t="shared" si="10"/>
      </c>
      <c r="J185">
        <f t="shared" si="11"/>
        <v>6</v>
      </c>
      <c r="L185" s="3" t="s">
        <v>1825</v>
      </c>
      <c r="M185">
        <v>40</v>
      </c>
      <c r="N185">
        <v>1</v>
      </c>
      <c r="P185" t="s">
        <v>1650</v>
      </c>
      <c r="Q185" t="s">
        <v>2134</v>
      </c>
      <c r="R185" t="s">
        <v>2135</v>
      </c>
      <c r="T185" t="s">
        <v>1641</v>
      </c>
    </row>
    <row r="186" spans="1:20" ht="33" customHeight="1">
      <c r="A186" s="1">
        <v>185</v>
      </c>
      <c r="B186" t="s">
        <v>2136</v>
      </c>
      <c r="C186" t="s">
        <v>2124</v>
      </c>
      <c r="D186" t="s">
        <v>54</v>
      </c>
      <c r="E186" t="s">
        <v>316</v>
      </c>
      <c r="F186" t="s">
        <v>1824</v>
      </c>
      <c r="G186" t="s">
        <v>1824</v>
      </c>
      <c r="H186">
        <f t="shared" si="10"/>
      </c>
      <c r="J186">
        <f t="shared" si="11"/>
        <v>6</v>
      </c>
      <c r="L186" s="3" t="s">
        <v>1825</v>
      </c>
      <c r="M186">
        <v>40</v>
      </c>
      <c r="N186">
        <v>1</v>
      </c>
      <c r="P186" t="s">
        <v>1650</v>
      </c>
      <c r="Q186" t="s">
        <v>2137</v>
      </c>
      <c r="R186" t="s">
        <v>2138</v>
      </c>
      <c r="T186" t="s">
        <v>1642</v>
      </c>
    </row>
    <row r="187" spans="1:20" ht="33" customHeight="1">
      <c r="A187" s="1">
        <v>186</v>
      </c>
      <c r="B187" t="s">
        <v>2139</v>
      </c>
      <c r="C187" t="s">
        <v>2124</v>
      </c>
      <c r="D187" t="s">
        <v>54</v>
      </c>
      <c r="E187" t="s">
        <v>316</v>
      </c>
      <c r="F187" t="s">
        <v>1824</v>
      </c>
      <c r="G187" t="s">
        <v>1824</v>
      </c>
      <c r="H187">
        <f t="shared" si="10"/>
      </c>
      <c r="J187">
        <f t="shared" si="11"/>
        <v>6</v>
      </c>
      <c r="L187" s="3" t="s">
        <v>1825</v>
      </c>
      <c r="M187">
        <v>35</v>
      </c>
      <c r="N187">
        <v>1</v>
      </c>
      <c r="P187" t="s">
        <v>1650</v>
      </c>
      <c r="Q187" t="s">
        <v>2140</v>
      </c>
      <c r="R187" t="s">
        <v>2141</v>
      </c>
      <c r="T187" t="s">
        <v>1643</v>
      </c>
    </row>
    <row r="188" spans="1:20" ht="33" customHeight="1">
      <c r="A188" s="1">
        <v>187</v>
      </c>
      <c r="B188" t="s">
        <v>283</v>
      </c>
      <c r="C188" t="s">
        <v>282</v>
      </c>
      <c r="D188" t="s">
        <v>248</v>
      </c>
      <c r="E188" t="s">
        <v>399</v>
      </c>
      <c r="F188" t="s">
        <v>2142</v>
      </c>
      <c r="G188" t="s">
        <v>2142</v>
      </c>
      <c r="H188">
        <f t="shared" si="10"/>
      </c>
      <c r="J188">
        <f t="shared" si="11"/>
        <v>6</v>
      </c>
      <c r="L188" s="3" t="s">
        <v>2143</v>
      </c>
      <c r="M188">
        <v>30</v>
      </c>
      <c r="N188">
        <v>1</v>
      </c>
      <c r="P188" t="s">
        <v>1650</v>
      </c>
      <c r="Q188" t="s">
        <v>2144</v>
      </c>
      <c r="R188" t="s">
        <v>284</v>
      </c>
      <c r="T188" t="s">
        <v>1644</v>
      </c>
    </row>
    <row r="189" spans="1:20" ht="33" customHeight="1">
      <c r="A189" s="1">
        <v>188</v>
      </c>
      <c r="B189" t="s">
        <v>285</v>
      </c>
      <c r="C189" t="s">
        <v>282</v>
      </c>
      <c r="D189" t="s">
        <v>48</v>
      </c>
      <c r="E189" t="s">
        <v>399</v>
      </c>
      <c r="F189" t="s">
        <v>2142</v>
      </c>
      <c r="G189" t="s">
        <v>2142</v>
      </c>
      <c r="H189">
        <f t="shared" si="10"/>
      </c>
      <c r="J189">
        <f t="shared" si="11"/>
        <v>6</v>
      </c>
      <c r="L189" s="3" t="s">
        <v>2143</v>
      </c>
      <c r="M189">
        <v>30</v>
      </c>
      <c r="N189">
        <v>1</v>
      </c>
      <c r="P189" t="s">
        <v>1650</v>
      </c>
      <c r="Q189" t="s">
        <v>2145</v>
      </c>
      <c r="R189" t="s">
        <v>756</v>
      </c>
      <c r="T189" t="s">
        <v>1645</v>
      </c>
    </row>
    <row r="190" spans="1:20" ht="33" customHeight="1">
      <c r="A190" s="1">
        <v>189</v>
      </c>
      <c r="B190" t="s">
        <v>286</v>
      </c>
      <c r="C190" t="s">
        <v>282</v>
      </c>
      <c r="D190" t="s">
        <v>40</v>
      </c>
      <c r="E190" t="s">
        <v>399</v>
      </c>
      <c r="F190" t="s">
        <v>2142</v>
      </c>
      <c r="G190" t="s">
        <v>2142</v>
      </c>
      <c r="H190">
        <f t="shared" si="10"/>
      </c>
      <c r="J190">
        <f t="shared" si="11"/>
        <v>6</v>
      </c>
      <c r="L190" s="3" t="s">
        <v>2143</v>
      </c>
      <c r="M190">
        <v>30</v>
      </c>
      <c r="N190">
        <v>1</v>
      </c>
      <c r="P190" t="s">
        <v>1650</v>
      </c>
      <c r="Q190" t="s">
        <v>2146</v>
      </c>
      <c r="R190" t="s">
        <v>287</v>
      </c>
      <c r="T190" t="s">
        <v>1496</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3:O32"/>
  <sheetViews>
    <sheetView zoomScalePageLayoutView="0" workbookViewId="0" topLeftCell="A1">
      <selection activeCell="A1" sqref="A1"/>
    </sheetView>
  </sheetViews>
  <sheetFormatPr defaultColWidth="9.00390625" defaultRowHeight="16.5"/>
  <cols>
    <col min="1" max="1" width="15.25390625" style="1" customWidth="1"/>
    <col min="2" max="2" width="13.875" style="1" bestFit="1" customWidth="1"/>
    <col min="3" max="6" width="7.625" style="1" customWidth="1"/>
    <col min="7" max="7" width="11.875" style="1" customWidth="1"/>
    <col min="8" max="8" width="11.625" style="1" bestFit="1" customWidth="1"/>
    <col min="9" max="9" width="7.50390625" style="1" bestFit="1" customWidth="1"/>
    <col min="10" max="10" width="7.625" style="1" customWidth="1"/>
    <col min="11" max="11" width="12.75390625" style="1" customWidth="1"/>
    <col min="12" max="14" width="7.625" style="1" customWidth="1"/>
    <col min="15" max="15" width="5.50390625" style="1" bestFit="1" customWidth="1"/>
  </cols>
  <sheetData>
    <row r="3" spans="1:15" ht="16.5">
      <c r="A3" s="83" t="s">
        <v>2312</v>
      </c>
      <c r="B3" s="65" t="s">
        <v>5</v>
      </c>
      <c r="C3" s="66"/>
      <c r="D3" s="66"/>
      <c r="E3" s="66"/>
      <c r="F3" s="66"/>
      <c r="G3" s="66"/>
      <c r="H3" s="66"/>
      <c r="I3" s="66"/>
      <c r="J3" s="66"/>
      <c r="K3" s="66"/>
      <c r="L3" s="66"/>
      <c r="M3" s="66"/>
      <c r="N3" s="66"/>
      <c r="O3" s="67"/>
    </row>
    <row r="4" spans="1:15" ht="16.5">
      <c r="A4" s="65" t="s">
        <v>1</v>
      </c>
      <c r="B4" s="68" t="s">
        <v>248</v>
      </c>
      <c r="C4" s="69" t="s">
        <v>77</v>
      </c>
      <c r="D4" s="69" t="s">
        <v>63</v>
      </c>
      <c r="E4" s="69" t="s">
        <v>80</v>
      </c>
      <c r="F4" s="69" t="s">
        <v>21</v>
      </c>
      <c r="G4" s="69" t="s">
        <v>48</v>
      </c>
      <c r="H4" s="69" t="s">
        <v>54</v>
      </c>
      <c r="I4" s="69" t="s">
        <v>33</v>
      </c>
      <c r="J4" s="69" t="s">
        <v>75</v>
      </c>
      <c r="K4" s="69" t="s">
        <v>40</v>
      </c>
      <c r="L4" s="69" t="s">
        <v>69</v>
      </c>
      <c r="M4" s="69" t="s">
        <v>12</v>
      </c>
      <c r="N4" s="69" t="s">
        <v>24</v>
      </c>
      <c r="O4" s="70" t="s">
        <v>897</v>
      </c>
    </row>
    <row r="5" spans="1:15" ht="16.5">
      <c r="A5" s="71" t="s">
        <v>271</v>
      </c>
      <c r="B5" s="72"/>
      <c r="C5" s="73"/>
      <c r="D5" s="73"/>
      <c r="E5" s="73"/>
      <c r="F5" s="73"/>
      <c r="G5" s="73"/>
      <c r="H5" s="73">
        <v>1</v>
      </c>
      <c r="I5" s="73">
        <v>1</v>
      </c>
      <c r="J5" s="73"/>
      <c r="K5" s="73"/>
      <c r="L5" s="73"/>
      <c r="M5" s="73"/>
      <c r="N5" s="73"/>
      <c r="O5" s="74">
        <v>2</v>
      </c>
    </row>
    <row r="6" spans="1:15" ht="16.5">
      <c r="A6" s="75" t="s">
        <v>106</v>
      </c>
      <c r="B6" s="76"/>
      <c r="C6" s="77"/>
      <c r="D6" s="77"/>
      <c r="E6" s="77"/>
      <c r="F6" s="77"/>
      <c r="G6" s="77"/>
      <c r="H6" s="77"/>
      <c r="I6" s="77"/>
      <c r="J6" s="77"/>
      <c r="K6" s="77">
        <v>1</v>
      </c>
      <c r="L6" s="77"/>
      <c r="M6" s="77"/>
      <c r="N6" s="77"/>
      <c r="O6" s="78">
        <v>1</v>
      </c>
    </row>
    <row r="7" spans="1:15" ht="16.5">
      <c r="A7" s="75" t="s">
        <v>207</v>
      </c>
      <c r="B7" s="76"/>
      <c r="C7" s="77"/>
      <c r="D7" s="77"/>
      <c r="E7" s="77"/>
      <c r="F7" s="77"/>
      <c r="G7" s="77">
        <v>1</v>
      </c>
      <c r="H7" s="77"/>
      <c r="I7" s="77">
        <v>1</v>
      </c>
      <c r="J7" s="77"/>
      <c r="K7" s="77"/>
      <c r="L7" s="77"/>
      <c r="M7" s="77">
        <v>4</v>
      </c>
      <c r="N7" s="77"/>
      <c r="O7" s="78">
        <v>6</v>
      </c>
    </row>
    <row r="8" spans="1:15" ht="16.5">
      <c r="A8" s="75" t="s">
        <v>252</v>
      </c>
      <c r="B8" s="76"/>
      <c r="C8" s="77"/>
      <c r="D8" s="77">
        <v>1</v>
      </c>
      <c r="E8" s="77"/>
      <c r="F8" s="77"/>
      <c r="G8" s="77"/>
      <c r="H8" s="77"/>
      <c r="I8" s="77"/>
      <c r="J8" s="77"/>
      <c r="K8" s="77">
        <v>4</v>
      </c>
      <c r="L8" s="77"/>
      <c r="M8" s="77"/>
      <c r="N8" s="77"/>
      <c r="O8" s="78">
        <v>5</v>
      </c>
    </row>
    <row r="9" spans="1:15" ht="16.5">
      <c r="A9" s="75" t="s">
        <v>235</v>
      </c>
      <c r="B9" s="76"/>
      <c r="C9" s="77"/>
      <c r="D9" s="77"/>
      <c r="E9" s="77"/>
      <c r="F9" s="77"/>
      <c r="G9" s="77"/>
      <c r="H9" s="77"/>
      <c r="I9" s="77"/>
      <c r="J9" s="77"/>
      <c r="K9" s="77">
        <v>2</v>
      </c>
      <c r="L9" s="77">
        <v>2</v>
      </c>
      <c r="M9" s="77"/>
      <c r="N9" s="77"/>
      <c r="O9" s="78">
        <v>4</v>
      </c>
    </row>
    <row r="10" spans="1:15" ht="16.5">
      <c r="A10" s="75" t="s">
        <v>274</v>
      </c>
      <c r="B10" s="76"/>
      <c r="C10" s="77"/>
      <c r="D10" s="77">
        <v>2</v>
      </c>
      <c r="E10" s="77"/>
      <c r="F10" s="77"/>
      <c r="G10" s="77"/>
      <c r="H10" s="77">
        <v>3</v>
      </c>
      <c r="I10" s="77"/>
      <c r="J10" s="77"/>
      <c r="K10" s="77"/>
      <c r="L10" s="77"/>
      <c r="M10" s="77"/>
      <c r="N10" s="77"/>
      <c r="O10" s="78">
        <v>5</v>
      </c>
    </row>
    <row r="11" spans="1:15" ht="16.5">
      <c r="A11" s="75" t="s">
        <v>171</v>
      </c>
      <c r="B11" s="76"/>
      <c r="C11" s="77"/>
      <c r="D11" s="77"/>
      <c r="E11" s="77"/>
      <c r="F11" s="77"/>
      <c r="G11" s="77"/>
      <c r="H11" s="77"/>
      <c r="I11" s="77">
        <v>3</v>
      </c>
      <c r="J11" s="77"/>
      <c r="K11" s="77"/>
      <c r="L11" s="77"/>
      <c r="M11" s="77">
        <v>5</v>
      </c>
      <c r="N11" s="77"/>
      <c r="O11" s="78">
        <v>8</v>
      </c>
    </row>
    <row r="12" spans="1:15" ht="16.5">
      <c r="A12" s="75" t="s">
        <v>107</v>
      </c>
      <c r="B12" s="76"/>
      <c r="C12" s="77"/>
      <c r="D12" s="77"/>
      <c r="E12" s="77"/>
      <c r="F12" s="77"/>
      <c r="G12" s="77"/>
      <c r="H12" s="77">
        <v>1</v>
      </c>
      <c r="I12" s="77"/>
      <c r="J12" s="77"/>
      <c r="K12" s="77">
        <v>1</v>
      </c>
      <c r="L12" s="77">
        <v>1</v>
      </c>
      <c r="M12" s="77"/>
      <c r="N12" s="77"/>
      <c r="O12" s="78">
        <v>3</v>
      </c>
    </row>
    <row r="13" spans="1:15" ht="16.5">
      <c r="A13" s="75" t="s">
        <v>164</v>
      </c>
      <c r="B13" s="76"/>
      <c r="C13" s="77"/>
      <c r="D13" s="77">
        <v>2</v>
      </c>
      <c r="E13" s="77"/>
      <c r="F13" s="77"/>
      <c r="G13" s="77"/>
      <c r="H13" s="77">
        <v>1</v>
      </c>
      <c r="I13" s="77"/>
      <c r="J13" s="77"/>
      <c r="K13" s="77"/>
      <c r="L13" s="77"/>
      <c r="M13" s="77"/>
      <c r="N13" s="77"/>
      <c r="O13" s="78">
        <v>3</v>
      </c>
    </row>
    <row r="14" spans="1:15" ht="16.5">
      <c r="A14" s="75" t="s">
        <v>10</v>
      </c>
      <c r="B14" s="76"/>
      <c r="C14" s="77"/>
      <c r="D14" s="77"/>
      <c r="E14" s="77"/>
      <c r="F14" s="77">
        <v>2</v>
      </c>
      <c r="G14" s="77"/>
      <c r="H14" s="77"/>
      <c r="I14" s="77">
        <v>2</v>
      </c>
      <c r="J14" s="77"/>
      <c r="K14" s="77"/>
      <c r="L14" s="77"/>
      <c r="M14" s="77">
        <v>12</v>
      </c>
      <c r="N14" s="77">
        <v>4</v>
      </c>
      <c r="O14" s="78">
        <v>20</v>
      </c>
    </row>
    <row r="15" spans="1:15" ht="16.5">
      <c r="A15" s="75" t="s">
        <v>37</v>
      </c>
      <c r="B15" s="76"/>
      <c r="C15" s="77"/>
      <c r="D15" s="77"/>
      <c r="E15" s="77"/>
      <c r="F15" s="77"/>
      <c r="G15" s="77">
        <v>1</v>
      </c>
      <c r="H15" s="77"/>
      <c r="I15" s="77">
        <v>4</v>
      </c>
      <c r="J15" s="77"/>
      <c r="K15" s="77">
        <v>2</v>
      </c>
      <c r="L15" s="77"/>
      <c r="M15" s="77">
        <v>1</v>
      </c>
      <c r="N15" s="77"/>
      <c r="O15" s="78">
        <v>8</v>
      </c>
    </row>
    <row r="16" spans="1:15" ht="16.5">
      <c r="A16" s="75" t="s">
        <v>64</v>
      </c>
      <c r="B16" s="76"/>
      <c r="C16" s="77">
        <v>1</v>
      </c>
      <c r="D16" s="77"/>
      <c r="E16" s="77">
        <v>1</v>
      </c>
      <c r="F16" s="77"/>
      <c r="G16" s="77">
        <v>1</v>
      </c>
      <c r="H16" s="77"/>
      <c r="I16" s="77"/>
      <c r="J16" s="77">
        <v>1</v>
      </c>
      <c r="K16" s="77">
        <v>3</v>
      </c>
      <c r="L16" s="77">
        <v>1</v>
      </c>
      <c r="M16" s="77"/>
      <c r="N16" s="77"/>
      <c r="O16" s="78">
        <v>8</v>
      </c>
    </row>
    <row r="17" spans="1:15" ht="16.5">
      <c r="A17" s="75" t="s">
        <v>2313</v>
      </c>
      <c r="B17" s="76"/>
      <c r="C17" s="77"/>
      <c r="D17" s="77">
        <v>1</v>
      </c>
      <c r="E17" s="77"/>
      <c r="F17" s="77"/>
      <c r="G17" s="77"/>
      <c r="H17" s="77">
        <v>4</v>
      </c>
      <c r="I17" s="77">
        <v>2</v>
      </c>
      <c r="J17" s="77"/>
      <c r="K17" s="77"/>
      <c r="L17" s="77"/>
      <c r="M17" s="77"/>
      <c r="N17" s="77"/>
      <c r="O17" s="78">
        <v>7</v>
      </c>
    </row>
    <row r="18" spans="1:15" ht="16.5">
      <c r="A18" s="75" t="s">
        <v>83</v>
      </c>
      <c r="B18" s="76"/>
      <c r="C18" s="77"/>
      <c r="D18" s="77">
        <v>2</v>
      </c>
      <c r="E18" s="77"/>
      <c r="F18" s="77"/>
      <c r="G18" s="77"/>
      <c r="H18" s="77">
        <v>1</v>
      </c>
      <c r="I18" s="77">
        <v>1</v>
      </c>
      <c r="J18" s="77"/>
      <c r="K18" s="77"/>
      <c r="L18" s="77"/>
      <c r="M18" s="77">
        <v>1</v>
      </c>
      <c r="N18" s="77"/>
      <c r="O18" s="78">
        <v>5</v>
      </c>
    </row>
    <row r="19" spans="1:15" ht="16.5">
      <c r="A19" s="75" t="s">
        <v>241</v>
      </c>
      <c r="B19" s="76">
        <v>1</v>
      </c>
      <c r="C19" s="77"/>
      <c r="D19" s="77"/>
      <c r="E19" s="77"/>
      <c r="F19" s="77"/>
      <c r="G19" s="77">
        <v>2</v>
      </c>
      <c r="H19" s="77"/>
      <c r="I19" s="77"/>
      <c r="J19" s="77"/>
      <c r="K19" s="77">
        <v>2</v>
      </c>
      <c r="L19" s="77"/>
      <c r="M19" s="77"/>
      <c r="N19" s="77"/>
      <c r="O19" s="78">
        <v>5</v>
      </c>
    </row>
    <row r="20" spans="1:15" ht="16.5">
      <c r="A20" s="75" t="s">
        <v>259</v>
      </c>
      <c r="B20" s="76"/>
      <c r="C20" s="77"/>
      <c r="D20" s="77">
        <v>1</v>
      </c>
      <c r="E20" s="77"/>
      <c r="F20" s="77"/>
      <c r="G20" s="77"/>
      <c r="H20" s="77"/>
      <c r="I20" s="77">
        <v>4</v>
      </c>
      <c r="J20" s="77"/>
      <c r="K20" s="77">
        <v>1</v>
      </c>
      <c r="L20" s="77"/>
      <c r="M20" s="77"/>
      <c r="N20" s="77">
        <v>3</v>
      </c>
      <c r="O20" s="78">
        <v>9</v>
      </c>
    </row>
    <row r="21" spans="1:15" ht="16.5">
      <c r="A21" s="75" t="s">
        <v>134</v>
      </c>
      <c r="B21" s="76"/>
      <c r="C21" s="77"/>
      <c r="D21" s="77"/>
      <c r="E21" s="77"/>
      <c r="F21" s="77">
        <v>1</v>
      </c>
      <c r="G21" s="77"/>
      <c r="H21" s="77">
        <v>2</v>
      </c>
      <c r="I21" s="77">
        <v>1</v>
      </c>
      <c r="J21" s="77"/>
      <c r="K21" s="77"/>
      <c r="L21" s="77"/>
      <c r="M21" s="77"/>
      <c r="N21" s="77"/>
      <c r="O21" s="78">
        <v>4</v>
      </c>
    </row>
    <row r="22" spans="1:15" ht="16.5">
      <c r="A22" s="75" t="s">
        <v>282</v>
      </c>
      <c r="B22" s="76">
        <v>1</v>
      </c>
      <c r="C22" s="77"/>
      <c r="D22" s="77"/>
      <c r="E22" s="77"/>
      <c r="F22" s="77"/>
      <c r="G22" s="77">
        <v>1</v>
      </c>
      <c r="H22" s="77"/>
      <c r="I22" s="77"/>
      <c r="J22" s="77"/>
      <c r="K22" s="77">
        <v>1</v>
      </c>
      <c r="L22" s="77"/>
      <c r="M22" s="77"/>
      <c r="N22" s="77"/>
      <c r="O22" s="78">
        <v>3</v>
      </c>
    </row>
    <row r="23" spans="1:15" ht="16.5">
      <c r="A23" s="75" t="s">
        <v>89</v>
      </c>
      <c r="B23" s="76"/>
      <c r="C23" s="77"/>
      <c r="D23" s="77"/>
      <c r="E23" s="77"/>
      <c r="F23" s="77">
        <v>6</v>
      </c>
      <c r="G23" s="77"/>
      <c r="H23" s="77"/>
      <c r="I23" s="77"/>
      <c r="J23" s="77"/>
      <c r="K23" s="77"/>
      <c r="L23" s="77"/>
      <c r="M23" s="77">
        <v>4</v>
      </c>
      <c r="N23" s="77"/>
      <c r="O23" s="78">
        <v>10</v>
      </c>
    </row>
    <row r="24" spans="1:15" ht="16.5">
      <c r="A24" s="75" t="s">
        <v>215</v>
      </c>
      <c r="B24" s="76"/>
      <c r="C24" s="77"/>
      <c r="D24" s="77">
        <v>1</v>
      </c>
      <c r="E24" s="77"/>
      <c r="F24" s="77"/>
      <c r="G24" s="77"/>
      <c r="H24" s="77">
        <v>2</v>
      </c>
      <c r="I24" s="77">
        <v>6</v>
      </c>
      <c r="J24" s="77"/>
      <c r="K24" s="77">
        <v>2</v>
      </c>
      <c r="L24" s="77"/>
      <c r="M24" s="77"/>
      <c r="N24" s="77"/>
      <c r="O24" s="78">
        <v>11</v>
      </c>
    </row>
    <row r="25" spans="1:15" ht="16.5">
      <c r="A25" s="75" t="s">
        <v>267</v>
      </c>
      <c r="B25" s="76"/>
      <c r="C25" s="77"/>
      <c r="D25" s="77"/>
      <c r="E25" s="77"/>
      <c r="F25" s="77"/>
      <c r="G25" s="77"/>
      <c r="H25" s="77"/>
      <c r="I25" s="77"/>
      <c r="J25" s="77"/>
      <c r="K25" s="77"/>
      <c r="L25" s="77"/>
      <c r="M25" s="77"/>
      <c r="N25" s="77">
        <v>2</v>
      </c>
      <c r="O25" s="78">
        <v>2</v>
      </c>
    </row>
    <row r="26" spans="1:15" ht="16.5">
      <c r="A26" s="75" t="s">
        <v>101</v>
      </c>
      <c r="B26" s="76"/>
      <c r="C26" s="77"/>
      <c r="D26" s="77"/>
      <c r="E26" s="77"/>
      <c r="F26" s="77"/>
      <c r="G26" s="77"/>
      <c r="H26" s="77"/>
      <c r="I26" s="77"/>
      <c r="J26" s="77"/>
      <c r="K26" s="77"/>
      <c r="L26" s="77"/>
      <c r="M26" s="77">
        <v>4</v>
      </c>
      <c r="N26" s="77"/>
      <c r="O26" s="78">
        <v>4</v>
      </c>
    </row>
    <row r="27" spans="1:15" ht="16.5">
      <c r="A27" s="75" t="s">
        <v>139</v>
      </c>
      <c r="B27" s="76"/>
      <c r="C27" s="77"/>
      <c r="D27" s="77"/>
      <c r="E27" s="77"/>
      <c r="F27" s="77">
        <v>3</v>
      </c>
      <c r="G27" s="77">
        <v>3</v>
      </c>
      <c r="H27" s="77"/>
      <c r="I27" s="77">
        <v>3</v>
      </c>
      <c r="J27" s="77"/>
      <c r="K27" s="77">
        <v>6</v>
      </c>
      <c r="L27" s="77">
        <v>2</v>
      </c>
      <c r="M27" s="77">
        <v>6</v>
      </c>
      <c r="N27" s="77"/>
      <c r="O27" s="78">
        <v>23</v>
      </c>
    </row>
    <row r="28" spans="1:15" ht="16.5">
      <c r="A28" s="75" t="s">
        <v>183</v>
      </c>
      <c r="B28" s="76"/>
      <c r="C28" s="77"/>
      <c r="D28" s="77"/>
      <c r="E28" s="77"/>
      <c r="F28" s="77">
        <v>2</v>
      </c>
      <c r="G28" s="77"/>
      <c r="H28" s="77"/>
      <c r="I28" s="77">
        <v>6</v>
      </c>
      <c r="J28" s="77"/>
      <c r="K28" s="77">
        <v>5</v>
      </c>
      <c r="L28" s="77"/>
      <c r="M28" s="77">
        <v>7</v>
      </c>
      <c r="N28" s="77"/>
      <c r="O28" s="78">
        <v>20</v>
      </c>
    </row>
    <row r="29" spans="1:15" ht="16.5">
      <c r="A29" s="75" t="s">
        <v>168</v>
      </c>
      <c r="B29" s="76"/>
      <c r="C29" s="77"/>
      <c r="D29" s="77"/>
      <c r="E29" s="77"/>
      <c r="F29" s="77"/>
      <c r="G29" s="77"/>
      <c r="H29" s="77"/>
      <c r="I29" s="77"/>
      <c r="J29" s="77"/>
      <c r="K29" s="77"/>
      <c r="L29" s="77"/>
      <c r="M29" s="77">
        <v>1</v>
      </c>
      <c r="N29" s="77"/>
      <c r="O29" s="78">
        <v>1</v>
      </c>
    </row>
    <row r="30" spans="1:15" ht="16.5">
      <c r="A30" s="75" t="s">
        <v>114</v>
      </c>
      <c r="B30" s="76"/>
      <c r="C30" s="77"/>
      <c r="D30" s="77">
        <v>4</v>
      </c>
      <c r="E30" s="77"/>
      <c r="F30" s="77">
        <v>4</v>
      </c>
      <c r="G30" s="77"/>
      <c r="H30" s="77"/>
      <c r="I30" s="77"/>
      <c r="J30" s="77"/>
      <c r="K30" s="77"/>
      <c r="L30" s="77"/>
      <c r="M30" s="77">
        <v>2</v>
      </c>
      <c r="N30" s="77"/>
      <c r="O30" s="78">
        <v>10</v>
      </c>
    </row>
    <row r="31" spans="1:15" ht="16.5">
      <c r="A31" s="75" t="s">
        <v>125</v>
      </c>
      <c r="B31" s="76"/>
      <c r="C31" s="77"/>
      <c r="D31" s="77"/>
      <c r="E31" s="77"/>
      <c r="F31" s="77"/>
      <c r="G31" s="77"/>
      <c r="H31" s="77"/>
      <c r="I31" s="77">
        <v>3</v>
      </c>
      <c r="J31" s="77"/>
      <c r="K31" s="77">
        <v>2</v>
      </c>
      <c r="L31" s="77"/>
      <c r="M31" s="77"/>
      <c r="N31" s="77"/>
      <c r="O31" s="78">
        <v>5</v>
      </c>
    </row>
    <row r="32" spans="1:15" ht="16.5">
      <c r="A32" s="79" t="s">
        <v>897</v>
      </c>
      <c r="B32" s="80">
        <v>2</v>
      </c>
      <c r="C32" s="81">
        <v>1</v>
      </c>
      <c r="D32" s="81">
        <v>14</v>
      </c>
      <c r="E32" s="81">
        <v>1</v>
      </c>
      <c r="F32" s="81">
        <v>18</v>
      </c>
      <c r="G32" s="81">
        <v>9</v>
      </c>
      <c r="H32" s="81">
        <v>15</v>
      </c>
      <c r="I32" s="81">
        <v>37</v>
      </c>
      <c r="J32" s="81">
        <v>1</v>
      </c>
      <c r="K32" s="81">
        <v>32</v>
      </c>
      <c r="L32" s="81">
        <v>6</v>
      </c>
      <c r="M32" s="81">
        <v>47</v>
      </c>
      <c r="N32" s="81">
        <v>9</v>
      </c>
      <c r="O32" s="82">
        <v>192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5"/>
  <sheetViews>
    <sheetView showGridLines="0" workbookViewId="0" topLeftCell="A1">
      <pane ySplit="4" topLeftCell="A5"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6.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3" width="11.125" style="5" customWidth="1"/>
  </cols>
  <sheetData>
    <row r="2" spans="1:8" s="5" customFormat="1" ht="30.75" customHeight="1">
      <c r="A2" s="100" t="s">
        <v>288</v>
      </c>
      <c r="B2" s="100"/>
      <c r="C2" s="100"/>
      <c r="D2" s="100"/>
      <c r="E2" s="100"/>
      <c r="F2" s="100"/>
      <c r="G2" s="100"/>
      <c r="H2" s="100"/>
    </row>
    <row r="3" spans="6:8" ht="17.25" customHeight="1">
      <c r="F3" s="101">
        <v>43543</v>
      </c>
      <c r="G3" s="101"/>
      <c r="H3" s="101"/>
    </row>
    <row r="4" spans="1:8" ht="33.75" customHeight="1">
      <c r="A4" s="10" t="s">
        <v>289</v>
      </c>
      <c r="B4" s="11" t="s">
        <v>290</v>
      </c>
      <c r="C4" s="11" t="s">
        <v>3</v>
      </c>
      <c r="D4" s="11" t="s">
        <v>4</v>
      </c>
      <c r="E4" s="12" t="s">
        <v>5</v>
      </c>
      <c r="F4" s="12" t="s">
        <v>6</v>
      </c>
      <c r="G4" s="11" t="s">
        <v>291</v>
      </c>
      <c r="H4" s="13" t="s">
        <v>292</v>
      </c>
    </row>
    <row r="5" spans="1:13" ht="132" customHeight="1">
      <c r="A5" s="14" t="s">
        <v>37</v>
      </c>
      <c r="B5" s="15">
        <v>29</v>
      </c>
      <c r="C5" s="16" t="s">
        <v>293</v>
      </c>
      <c r="D5" s="16" t="s">
        <v>294</v>
      </c>
      <c r="E5" s="15" t="s">
        <v>33</v>
      </c>
      <c r="F5" s="26" t="s">
        <v>295</v>
      </c>
      <c r="G5" s="15">
        <v>30</v>
      </c>
      <c r="H5" s="17"/>
      <c r="L5" s="23"/>
      <c r="M5" s="23"/>
    </row>
  </sheetData>
  <sheetProtection formatCells="0" formatColumns="0" formatRows="0" insertColumns="0" insertRows="0" insertHyperlinks="0" deleteColumns="0" deleteRows="0" sort="0" autoFilter="0" pivotTables="0"/>
  <mergeCells count="2">
    <mergeCell ref="A2:H2"/>
    <mergeCell ref="F3:H3"/>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E5"/>
  <sheetViews>
    <sheetView showGridLines="0" workbookViewId="0" topLeftCell="A1">
      <selection activeCell="F5" sqref="F5"/>
    </sheetView>
  </sheetViews>
  <sheetFormatPr defaultColWidth="9.00390625" defaultRowHeight="16.5" customHeight="1"/>
  <cols>
    <col min="1" max="1" width="126.875" style="0" customWidth="1"/>
    <col min="2" max="4" width="10.00390625" style="0" customWidth="1"/>
    <col min="5" max="5" width="11.00390625" style="0" customWidth="1"/>
  </cols>
  <sheetData>
    <row r="1" spans="1:5" s="50" customFormat="1" ht="26.25" customHeight="1">
      <c r="A1" s="49" t="s">
        <v>296</v>
      </c>
      <c r="B1" s="49" t="s">
        <v>297</v>
      </c>
      <c r="C1" s="49" t="s">
        <v>298</v>
      </c>
      <c r="D1" s="49" t="s">
        <v>299</v>
      </c>
      <c r="E1" s="49" t="s">
        <v>300</v>
      </c>
    </row>
    <row r="2" spans="1:5" s="50" customFormat="1" ht="26.25" customHeight="1">
      <c r="A2" s="51" t="s">
        <v>301</v>
      </c>
      <c r="B2" s="49" t="s">
        <v>302</v>
      </c>
      <c r="C2" s="49" t="s">
        <v>303</v>
      </c>
      <c r="D2" s="49" t="s">
        <v>304</v>
      </c>
      <c r="E2" s="49" t="s">
        <v>305</v>
      </c>
    </row>
    <row r="4" ht="16.5" customHeight="1">
      <c r="A4" t="s">
        <v>306</v>
      </c>
    </row>
    <row r="5" ht="16.5" customHeight="1">
      <c r="E5" t="s">
        <v>304</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165"/>
  <sheetViews>
    <sheetView workbookViewId="0" topLeftCell="A1">
      <selection activeCell="F5" sqref="F5"/>
    </sheetView>
  </sheetViews>
  <sheetFormatPr defaultColWidth="9.00390625" defaultRowHeight="16.5" customHeight="1"/>
  <cols>
    <col min="1" max="1" width="10.00390625" style="0" customWidth="1"/>
    <col min="2" max="2" width="78.375" style="0" customWidth="1"/>
    <col min="3" max="5" width="10.00390625" style="0" customWidth="1"/>
    <col min="6" max="6" width="10.875" style="0" customWidth="1"/>
    <col min="7" max="7" width="12.25390625" style="0" customWidth="1"/>
    <col min="8" max="9" width="10.875" style="0" customWidth="1"/>
    <col min="10" max="15" width="10.00390625" style="0" customWidth="1"/>
    <col min="16" max="16" width="255.625" style="0" customWidth="1"/>
  </cols>
  <sheetData>
    <row r="1" spans="1:16" ht="16.5" customHeight="1">
      <c r="A1" t="s">
        <v>307</v>
      </c>
      <c r="B1" t="s">
        <v>3</v>
      </c>
      <c r="C1" t="s">
        <v>1</v>
      </c>
      <c r="D1" t="s">
        <v>5</v>
      </c>
      <c r="E1" t="s">
        <v>308</v>
      </c>
      <c r="F1" t="s">
        <v>309</v>
      </c>
      <c r="G1" t="s">
        <v>310</v>
      </c>
      <c r="J1" t="s">
        <v>7</v>
      </c>
      <c r="K1" t="s">
        <v>311</v>
      </c>
      <c r="L1" t="s">
        <v>312</v>
      </c>
      <c r="M1" t="s">
        <v>8</v>
      </c>
      <c r="N1" t="s">
        <v>313</v>
      </c>
      <c r="O1" t="s">
        <v>314</v>
      </c>
      <c r="P1" t="s">
        <v>4</v>
      </c>
    </row>
    <row r="2" spans="1:16" ht="16.5" customHeight="1" hidden="1">
      <c r="A2">
        <v>1</v>
      </c>
      <c r="B2" t="s">
        <v>315</v>
      </c>
      <c r="C2" t="s">
        <v>10</v>
      </c>
      <c r="D2" t="s">
        <v>54</v>
      </c>
      <c r="E2" t="s">
        <v>316</v>
      </c>
      <c r="F2" t="s">
        <v>317</v>
      </c>
      <c r="G2" t="s">
        <v>317</v>
      </c>
      <c r="H2">
        <f aca="true" t="shared" si="0" ref="H2:H33">IF(F2&lt;&gt;G2,2,1)</f>
        <v>1</v>
      </c>
      <c r="J2">
        <v>50</v>
      </c>
      <c r="K2">
        <v>1</v>
      </c>
      <c r="M2" t="s">
        <v>318</v>
      </c>
      <c r="N2" t="s">
        <v>319</v>
      </c>
      <c r="O2" t="s">
        <v>320</v>
      </c>
      <c r="P2" t="s">
        <v>321</v>
      </c>
    </row>
    <row r="3" spans="1:16" ht="16.5" customHeight="1" hidden="1">
      <c r="A3">
        <v>2</v>
      </c>
      <c r="B3" t="s">
        <v>322</v>
      </c>
      <c r="C3" t="s">
        <v>10</v>
      </c>
      <c r="D3" t="s">
        <v>54</v>
      </c>
      <c r="E3" t="s">
        <v>316</v>
      </c>
      <c r="F3" t="s">
        <v>323</v>
      </c>
      <c r="G3" t="s">
        <v>323</v>
      </c>
      <c r="H3">
        <f t="shared" si="0"/>
        <v>1</v>
      </c>
      <c r="J3">
        <v>50</v>
      </c>
      <c r="K3">
        <v>1</v>
      </c>
      <c r="M3" t="s">
        <v>324</v>
      </c>
      <c r="N3" t="s">
        <v>319</v>
      </c>
      <c r="O3" t="s">
        <v>325</v>
      </c>
      <c r="P3" t="s">
        <v>321</v>
      </c>
    </row>
    <row r="4" spans="1:16" ht="16.5" customHeight="1" hidden="1">
      <c r="A4">
        <v>3</v>
      </c>
      <c r="B4" t="s">
        <v>326</v>
      </c>
      <c r="C4" t="s">
        <v>10</v>
      </c>
      <c r="D4" t="s">
        <v>24</v>
      </c>
      <c r="E4" t="s">
        <v>327</v>
      </c>
      <c r="F4" t="s">
        <v>317</v>
      </c>
      <c r="G4" t="s">
        <v>317</v>
      </c>
      <c r="H4">
        <f t="shared" si="0"/>
        <v>1</v>
      </c>
      <c r="J4">
        <v>50</v>
      </c>
      <c r="K4">
        <v>1</v>
      </c>
      <c r="M4" t="s">
        <v>328</v>
      </c>
      <c r="N4" t="s">
        <v>319</v>
      </c>
      <c r="O4" t="s">
        <v>329</v>
      </c>
      <c r="P4" t="s">
        <v>330</v>
      </c>
    </row>
    <row r="5" spans="1:16" ht="16.5" customHeight="1" hidden="1">
      <c r="A5">
        <v>4</v>
      </c>
      <c r="B5" t="s">
        <v>331</v>
      </c>
      <c r="C5" t="s">
        <v>10</v>
      </c>
      <c r="D5" t="s">
        <v>24</v>
      </c>
      <c r="E5" t="s">
        <v>327</v>
      </c>
      <c r="F5" t="s">
        <v>323</v>
      </c>
      <c r="G5" t="s">
        <v>323</v>
      </c>
      <c r="H5">
        <f t="shared" si="0"/>
        <v>1</v>
      </c>
      <c r="J5">
        <v>50</v>
      </c>
      <c r="K5">
        <v>1</v>
      </c>
      <c r="M5" t="s">
        <v>332</v>
      </c>
      <c r="N5" t="s">
        <v>319</v>
      </c>
      <c r="O5" t="s">
        <v>333</v>
      </c>
      <c r="P5" s="4" t="s">
        <v>330</v>
      </c>
    </row>
    <row r="6" spans="1:16" ht="16.5" customHeight="1" hidden="1">
      <c r="A6">
        <v>5</v>
      </c>
      <c r="B6" t="s">
        <v>334</v>
      </c>
      <c r="C6" t="s">
        <v>10</v>
      </c>
      <c r="D6" t="s">
        <v>12</v>
      </c>
      <c r="E6" t="s">
        <v>335</v>
      </c>
      <c r="F6" t="s">
        <v>317</v>
      </c>
      <c r="G6" t="s">
        <v>317</v>
      </c>
      <c r="H6">
        <f t="shared" si="0"/>
        <v>1</v>
      </c>
      <c r="J6">
        <v>50</v>
      </c>
      <c r="K6">
        <v>1</v>
      </c>
      <c r="M6" t="s">
        <v>336</v>
      </c>
      <c r="N6" t="s">
        <v>319</v>
      </c>
      <c r="O6" t="s">
        <v>337</v>
      </c>
      <c r="P6" t="s">
        <v>338</v>
      </c>
    </row>
    <row r="7" spans="1:16" ht="16.5" customHeight="1" hidden="1">
      <c r="A7">
        <v>6</v>
      </c>
      <c r="B7" t="s">
        <v>339</v>
      </c>
      <c r="C7" t="s">
        <v>10</v>
      </c>
      <c r="D7" t="s">
        <v>12</v>
      </c>
      <c r="E7" t="s">
        <v>335</v>
      </c>
      <c r="F7" t="s">
        <v>323</v>
      </c>
      <c r="G7" t="s">
        <v>323</v>
      </c>
      <c r="H7">
        <f t="shared" si="0"/>
        <v>1</v>
      </c>
      <c r="J7">
        <v>50</v>
      </c>
      <c r="K7">
        <v>1</v>
      </c>
      <c r="M7" t="s">
        <v>340</v>
      </c>
      <c r="N7" t="s">
        <v>319</v>
      </c>
      <c r="O7" t="s">
        <v>341</v>
      </c>
      <c r="P7" t="s">
        <v>338</v>
      </c>
    </row>
    <row r="8" spans="1:16" ht="16.5" customHeight="1" hidden="1">
      <c r="A8">
        <v>7</v>
      </c>
      <c r="B8" t="s">
        <v>342</v>
      </c>
      <c r="C8" t="s">
        <v>10</v>
      </c>
      <c r="D8" t="s">
        <v>33</v>
      </c>
      <c r="E8" t="s">
        <v>316</v>
      </c>
      <c r="F8" t="s">
        <v>317</v>
      </c>
      <c r="G8" t="s">
        <v>317</v>
      </c>
      <c r="H8">
        <f t="shared" si="0"/>
        <v>1</v>
      </c>
      <c r="J8">
        <v>50</v>
      </c>
      <c r="K8">
        <v>1</v>
      </c>
      <c r="M8" t="s">
        <v>343</v>
      </c>
      <c r="N8" t="s">
        <v>319</v>
      </c>
      <c r="O8" t="s">
        <v>344</v>
      </c>
      <c r="P8" t="s">
        <v>345</v>
      </c>
    </row>
    <row r="9" spans="1:16" ht="16.5" customHeight="1" hidden="1">
      <c r="A9">
        <v>8</v>
      </c>
      <c r="B9" t="s">
        <v>346</v>
      </c>
      <c r="C9" t="s">
        <v>10</v>
      </c>
      <c r="D9" t="s">
        <v>33</v>
      </c>
      <c r="E9" t="s">
        <v>316</v>
      </c>
      <c r="F9" t="s">
        <v>323</v>
      </c>
      <c r="G9" t="s">
        <v>323</v>
      </c>
      <c r="H9">
        <f t="shared" si="0"/>
        <v>1</v>
      </c>
      <c r="J9">
        <v>50</v>
      </c>
      <c r="K9">
        <v>1</v>
      </c>
      <c r="M9" t="s">
        <v>347</v>
      </c>
      <c r="N9" t="s">
        <v>319</v>
      </c>
      <c r="O9" t="s">
        <v>348</v>
      </c>
      <c r="P9" t="s">
        <v>345</v>
      </c>
    </row>
    <row r="10" spans="1:16" ht="16.5" customHeight="1" hidden="1">
      <c r="A10">
        <v>9</v>
      </c>
      <c r="B10" t="s">
        <v>349</v>
      </c>
      <c r="C10" t="s">
        <v>10</v>
      </c>
      <c r="D10" t="s">
        <v>21</v>
      </c>
      <c r="E10" t="s">
        <v>335</v>
      </c>
      <c r="F10" t="s">
        <v>317</v>
      </c>
      <c r="G10" t="s">
        <v>317</v>
      </c>
      <c r="H10">
        <f t="shared" si="0"/>
        <v>1</v>
      </c>
      <c r="J10">
        <v>50</v>
      </c>
      <c r="K10">
        <v>1</v>
      </c>
      <c r="M10" t="s">
        <v>350</v>
      </c>
      <c r="N10" t="s">
        <v>319</v>
      </c>
      <c r="O10" t="s">
        <v>351</v>
      </c>
      <c r="P10" t="s">
        <v>352</v>
      </c>
    </row>
    <row r="11" spans="1:16" ht="16.5" customHeight="1" hidden="1">
      <c r="A11">
        <v>10</v>
      </c>
      <c r="B11" t="s">
        <v>353</v>
      </c>
      <c r="C11" t="s">
        <v>10</v>
      </c>
      <c r="D11" t="s">
        <v>21</v>
      </c>
      <c r="E11" t="s">
        <v>335</v>
      </c>
      <c r="F11" t="s">
        <v>323</v>
      </c>
      <c r="G11" t="s">
        <v>323</v>
      </c>
      <c r="H11">
        <f t="shared" si="0"/>
        <v>1</v>
      </c>
      <c r="J11">
        <v>50</v>
      </c>
      <c r="K11">
        <v>1</v>
      </c>
      <c r="M11" t="s">
        <v>354</v>
      </c>
      <c r="N11" t="s">
        <v>319</v>
      </c>
      <c r="O11" t="s">
        <v>355</v>
      </c>
      <c r="P11" t="s">
        <v>352</v>
      </c>
    </row>
    <row r="12" spans="1:16" ht="16.5" customHeight="1" hidden="1">
      <c r="A12">
        <v>11</v>
      </c>
      <c r="B12" t="s">
        <v>356</v>
      </c>
      <c r="C12" t="s">
        <v>10</v>
      </c>
      <c r="D12" t="s">
        <v>12</v>
      </c>
      <c r="E12" t="s">
        <v>335</v>
      </c>
      <c r="F12" t="s">
        <v>323</v>
      </c>
      <c r="G12" t="s">
        <v>323</v>
      </c>
      <c r="H12">
        <f t="shared" si="0"/>
        <v>1</v>
      </c>
      <c r="J12">
        <v>50</v>
      </c>
      <c r="K12">
        <v>1</v>
      </c>
      <c r="N12" t="s">
        <v>319</v>
      </c>
      <c r="O12" t="s">
        <v>357</v>
      </c>
      <c r="P12" t="s">
        <v>358</v>
      </c>
    </row>
    <row r="13" spans="1:16" ht="16.5" customHeight="1" hidden="1">
      <c r="A13">
        <v>12</v>
      </c>
      <c r="B13" t="s">
        <v>359</v>
      </c>
      <c r="C13" t="s">
        <v>10</v>
      </c>
      <c r="D13" t="s">
        <v>12</v>
      </c>
      <c r="E13" t="s">
        <v>335</v>
      </c>
      <c r="F13" t="s">
        <v>317</v>
      </c>
      <c r="G13" t="s">
        <v>317</v>
      </c>
      <c r="H13">
        <f t="shared" si="0"/>
        <v>1</v>
      </c>
      <c r="J13">
        <v>50</v>
      </c>
      <c r="K13">
        <v>1</v>
      </c>
      <c r="M13" t="s">
        <v>360</v>
      </c>
      <c r="N13" t="s">
        <v>319</v>
      </c>
      <c r="O13" t="s">
        <v>361</v>
      </c>
      <c r="P13" t="s">
        <v>362</v>
      </c>
    </row>
    <row r="14" spans="1:16" ht="16.5" customHeight="1" hidden="1">
      <c r="A14">
        <v>13</v>
      </c>
      <c r="B14" t="s">
        <v>363</v>
      </c>
      <c r="C14" t="s">
        <v>10</v>
      </c>
      <c r="D14" t="s">
        <v>12</v>
      </c>
      <c r="E14" t="s">
        <v>335</v>
      </c>
      <c r="F14" t="s">
        <v>323</v>
      </c>
      <c r="G14" t="s">
        <v>323</v>
      </c>
      <c r="H14">
        <f t="shared" si="0"/>
        <v>1</v>
      </c>
      <c r="J14">
        <v>50</v>
      </c>
      <c r="K14">
        <v>1</v>
      </c>
      <c r="M14" t="s">
        <v>364</v>
      </c>
      <c r="N14" t="s">
        <v>319</v>
      </c>
      <c r="O14" t="s">
        <v>365</v>
      </c>
      <c r="P14" t="s">
        <v>362</v>
      </c>
    </row>
    <row r="15" spans="1:16" ht="16.5" customHeight="1" hidden="1">
      <c r="A15">
        <v>14</v>
      </c>
      <c r="B15" t="s">
        <v>366</v>
      </c>
      <c r="C15" t="s">
        <v>10</v>
      </c>
      <c r="D15" t="s">
        <v>12</v>
      </c>
      <c r="E15" t="s">
        <v>335</v>
      </c>
      <c r="F15" t="s">
        <v>317</v>
      </c>
      <c r="G15" t="s">
        <v>317</v>
      </c>
      <c r="H15">
        <f t="shared" si="0"/>
        <v>1</v>
      </c>
      <c r="J15">
        <v>50</v>
      </c>
      <c r="K15">
        <v>1</v>
      </c>
      <c r="M15" t="s">
        <v>367</v>
      </c>
      <c r="N15" t="s">
        <v>319</v>
      </c>
      <c r="O15" t="s">
        <v>368</v>
      </c>
      <c r="P15" t="s">
        <v>369</v>
      </c>
    </row>
    <row r="16" spans="1:16" ht="16.5" customHeight="1" hidden="1">
      <c r="A16">
        <v>15</v>
      </c>
      <c r="B16" t="s">
        <v>370</v>
      </c>
      <c r="C16" t="s">
        <v>10</v>
      </c>
      <c r="D16" t="s">
        <v>12</v>
      </c>
      <c r="E16" t="s">
        <v>335</v>
      </c>
      <c r="F16" t="s">
        <v>323</v>
      </c>
      <c r="G16" t="s">
        <v>323</v>
      </c>
      <c r="H16">
        <f t="shared" si="0"/>
        <v>1</v>
      </c>
      <c r="J16">
        <v>50</v>
      </c>
      <c r="K16">
        <v>1</v>
      </c>
      <c r="M16" t="s">
        <v>371</v>
      </c>
      <c r="N16" t="s">
        <v>319</v>
      </c>
      <c r="O16" t="s">
        <v>372</v>
      </c>
      <c r="P16" t="s">
        <v>369</v>
      </c>
    </row>
    <row r="17" spans="1:16" ht="16.5" customHeight="1" hidden="1">
      <c r="A17">
        <v>16</v>
      </c>
      <c r="B17" t="s">
        <v>373</v>
      </c>
      <c r="C17" t="s">
        <v>10</v>
      </c>
      <c r="D17" t="s">
        <v>12</v>
      </c>
      <c r="E17" t="s">
        <v>335</v>
      </c>
      <c r="F17" t="s">
        <v>317</v>
      </c>
      <c r="G17" t="s">
        <v>317</v>
      </c>
      <c r="H17">
        <f t="shared" si="0"/>
        <v>1</v>
      </c>
      <c r="J17">
        <v>50</v>
      </c>
      <c r="K17">
        <v>1</v>
      </c>
      <c r="M17" t="s">
        <v>374</v>
      </c>
      <c r="N17" t="s">
        <v>319</v>
      </c>
      <c r="O17" t="s">
        <v>375</v>
      </c>
      <c r="P17" t="s">
        <v>376</v>
      </c>
    </row>
    <row r="18" spans="1:16" ht="16.5" customHeight="1" hidden="1">
      <c r="A18">
        <v>17</v>
      </c>
      <c r="B18" t="s">
        <v>377</v>
      </c>
      <c r="C18" t="s">
        <v>10</v>
      </c>
      <c r="D18" t="s">
        <v>12</v>
      </c>
      <c r="E18" t="s">
        <v>335</v>
      </c>
      <c r="F18" t="s">
        <v>323</v>
      </c>
      <c r="G18" t="s">
        <v>323</v>
      </c>
      <c r="H18">
        <f t="shared" si="0"/>
        <v>1</v>
      </c>
      <c r="J18">
        <v>50</v>
      </c>
      <c r="K18">
        <v>1</v>
      </c>
      <c r="M18" t="s">
        <v>378</v>
      </c>
      <c r="N18" t="s">
        <v>319</v>
      </c>
      <c r="O18" t="s">
        <v>379</v>
      </c>
      <c r="P18" t="s">
        <v>376</v>
      </c>
    </row>
    <row r="19" spans="1:16" ht="16.5" customHeight="1" hidden="1">
      <c r="A19">
        <v>18</v>
      </c>
      <c r="B19" t="s">
        <v>380</v>
      </c>
      <c r="C19" t="s">
        <v>10</v>
      </c>
      <c r="D19" t="s">
        <v>12</v>
      </c>
      <c r="E19" t="s">
        <v>335</v>
      </c>
      <c r="F19" t="s">
        <v>317</v>
      </c>
      <c r="G19" t="s">
        <v>317</v>
      </c>
      <c r="H19">
        <f t="shared" si="0"/>
        <v>1</v>
      </c>
      <c r="J19">
        <v>50</v>
      </c>
      <c r="K19">
        <v>1</v>
      </c>
      <c r="N19" t="s">
        <v>319</v>
      </c>
      <c r="O19" t="s">
        <v>381</v>
      </c>
      <c r="P19" t="s">
        <v>382</v>
      </c>
    </row>
    <row r="20" spans="1:16" ht="16.5" customHeight="1" hidden="1">
      <c r="A20">
        <v>19</v>
      </c>
      <c r="B20" t="s">
        <v>383</v>
      </c>
      <c r="C20" t="s">
        <v>10</v>
      </c>
      <c r="D20" t="s">
        <v>12</v>
      </c>
      <c r="E20" t="s">
        <v>335</v>
      </c>
      <c r="F20" t="s">
        <v>317</v>
      </c>
      <c r="G20" t="s">
        <v>317</v>
      </c>
      <c r="H20">
        <f t="shared" si="0"/>
        <v>1</v>
      </c>
      <c r="J20">
        <v>50</v>
      </c>
      <c r="K20">
        <v>1</v>
      </c>
      <c r="N20" t="s">
        <v>319</v>
      </c>
      <c r="O20" t="s">
        <v>384</v>
      </c>
      <c r="P20" t="s">
        <v>385</v>
      </c>
    </row>
    <row r="21" spans="1:16" ht="16.5" customHeight="1" hidden="1">
      <c r="A21">
        <v>20</v>
      </c>
      <c r="B21" t="s">
        <v>386</v>
      </c>
      <c r="C21" t="s">
        <v>10</v>
      </c>
      <c r="D21" t="s">
        <v>12</v>
      </c>
      <c r="E21" t="s">
        <v>335</v>
      </c>
      <c r="F21" t="s">
        <v>323</v>
      </c>
      <c r="G21" t="s">
        <v>323</v>
      </c>
      <c r="H21">
        <f t="shared" si="0"/>
        <v>1</v>
      </c>
      <c r="J21">
        <v>50</v>
      </c>
      <c r="K21">
        <v>1</v>
      </c>
      <c r="N21" t="s">
        <v>319</v>
      </c>
      <c r="O21" t="s">
        <v>387</v>
      </c>
      <c r="P21" t="s">
        <v>388</v>
      </c>
    </row>
    <row r="22" spans="1:16" ht="16.5" customHeight="1" hidden="1">
      <c r="A22">
        <v>21</v>
      </c>
      <c r="B22" t="s">
        <v>389</v>
      </c>
      <c r="C22" t="s">
        <v>10</v>
      </c>
      <c r="D22" t="s">
        <v>24</v>
      </c>
      <c r="E22" t="s">
        <v>327</v>
      </c>
      <c r="F22" t="s">
        <v>317</v>
      </c>
      <c r="G22" t="s">
        <v>317</v>
      </c>
      <c r="H22">
        <f t="shared" si="0"/>
        <v>1</v>
      </c>
      <c r="J22">
        <v>50</v>
      </c>
      <c r="K22">
        <v>1</v>
      </c>
      <c r="M22" t="s">
        <v>390</v>
      </c>
      <c r="N22" t="s">
        <v>319</v>
      </c>
      <c r="O22" t="s">
        <v>391</v>
      </c>
      <c r="P22" t="s">
        <v>392</v>
      </c>
    </row>
    <row r="23" spans="1:16" ht="16.5" customHeight="1" hidden="1">
      <c r="A23">
        <v>22</v>
      </c>
      <c r="B23" t="s">
        <v>393</v>
      </c>
      <c r="C23" t="s">
        <v>10</v>
      </c>
      <c r="D23" t="s">
        <v>24</v>
      </c>
      <c r="E23" t="s">
        <v>327</v>
      </c>
      <c r="F23" t="s">
        <v>323</v>
      </c>
      <c r="G23" t="s">
        <v>323</v>
      </c>
      <c r="H23">
        <f t="shared" si="0"/>
        <v>1</v>
      </c>
      <c r="J23">
        <v>50</v>
      </c>
      <c r="K23">
        <v>1</v>
      </c>
      <c r="M23" t="s">
        <v>394</v>
      </c>
      <c r="N23" t="s">
        <v>319</v>
      </c>
      <c r="O23" t="s">
        <v>395</v>
      </c>
      <c r="P23" t="s">
        <v>392</v>
      </c>
    </row>
    <row r="24" spans="1:16" ht="16.5" customHeight="1" hidden="1">
      <c r="A24">
        <v>23</v>
      </c>
      <c r="B24" t="s">
        <v>38</v>
      </c>
      <c r="C24" t="s">
        <v>396</v>
      </c>
      <c r="D24" t="s">
        <v>33</v>
      </c>
      <c r="E24" t="s">
        <v>335</v>
      </c>
      <c r="F24" t="s">
        <v>317</v>
      </c>
      <c r="G24" t="s">
        <v>317</v>
      </c>
      <c r="H24">
        <f t="shared" si="0"/>
        <v>1</v>
      </c>
      <c r="J24">
        <v>25</v>
      </c>
      <c r="K24">
        <v>1</v>
      </c>
      <c r="N24" t="s">
        <v>319</v>
      </c>
      <c r="O24" t="s">
        <v>397</v>
      </c>
      <c r="P24" t="s">
        <v>39</v>
      </c>
    </row>
    <row r="25" spans="1:16" ht="16.5" customHeight="1" hidden="1">
      <c r="A25">
        <v>24</v>
      </c>
      <c r="B25" t="s">
        <v>398</v>
      </c>
      <c r="C25" t="s">
        <v>396</v>
      </c>
      <c r="D25" t="s">
        <v>40</v>
      </c>
      <c r="E25" t="s">
        <v>399</v>
      </c>
      <c r="F25" t="s">
        <v>323</v>
      </c>
      <c r="G25" t="s">
        <v>323</v>
      </c>
      <c r="H25">
        <f t="shared" si="0"/>
        <v>1</v>
      </c>
      <c r="J25">
        <v>40</v>
      </c>
      <c r="K25">
        <v>2</v>
      </c>
      <c r="N25" t="s">
        <v>319</v>
      </c>
      <c r="O25" t="s">
        <v>400</v>
      </c>
      <c r="P25" t="s">
        <v>401</v>
      </c>
    </row>
    <row r="26" spans="1:16" ht="16.5" customHeight="1" hidden="1">
      <c r="A26">
        <v>25</v>
      </c>
      <c r="B26" t="s">
        <v>41</v>
      </c>
      <c r="C26" t="s">
        <v>396</v>
      </c>
      <c r="D26" t="s">
        <v>40</v>
      </c>
      <c r="E26" t="s">
        <v>399</v>
      </c>
      <c r="F26" t="s">
        <v>323</v>
      </c>
      <c r="G26" t="s">
        <v>323</v>
      </c>
      <c r="H26">
        <f t="shared" si="0"/>
        <v>1</v>
      </c>
      <c r="J26">
        <v>25</v>
      </c>
      <c r="K26">
        <v>1</v>
      </c>
      <c r="N26" t="s">
        <v>319</v>
      </c>
      <c r="O26" t="s">
        <v>402</v>
      </c>
      <c r="P26" t="s">
        <v>42</v>
      </c>
    </row>
    <row r="27" spans="1:16" ht="16.5" customHeight="1" hidden="1">
      <c r="A27">
        <v>26</v>
      </c>
      <c r="B27" t="s">
        <v>43</v>
      </c>
      <c r="C27" t="s">
        <v>396</v>
      </c>
      <c r="D27" t="s">
        <v>33</v>
      </c>
      <c r="E27" t="s">
        <v>316</v>
      </c>
      <c r="F27" t="s">
        <v>317</v>
      </c>
      <c r="G27" t="s">
        <v>317</v>
      </c>
      <c r="H27">
        <f t="shared" si="0"/>
        <v>1</v>
      </c>
      <c r="J27">
        <v>25</v>
      </c>
      <c r="K27">
        <v>1</v>
      </c>
      <c r="N27" t="s">
        <v>319</v>
      </c>
      <c r="O27" t="s">
        <v>403</v>
      </c>
      <c r="P27" t="s">
        <v>44</v>
      </c>
    </row>
    <row r="28" spans="1:16" ht="16.5" customHeight="1" hidden="1">
      <c r="A28">
        <v>27</v>
      </c>
      <c r="B28" t="s">
        <v>45</v>
      </c>
      <c r="C28" t="s">
        <v>396</v>
      </c>
      <c r="D28" t="s">
        <v>33</v>
      </c>
      <c r="E28" t="s">
        <v>316</v>
      </c>
      <c r="F28" t="s">
        <v>323</v>
      </c>
      <c r="G28" t="s">
        <v>323</v>
      </c>
      <c r="H28">
        <f t="shared" si="0"/>
        <v>1</v>
      </c>
      <c r="J28">
        <v>30</v>
      </c>
      <c r="K28">
        <v>1</v>
      </c>
      <c r="N28" t="s">
        <v>319</v>
      </c>
      <c r="O28" t="s">
        <v>404</v>
      </c>
      <c r="P28" t="s">
        <v>46</v>
      </c>
    </row>
    <row r="29" spans="1:16" ht="16.5" customHeight="1" hidden="1">
      <c r="A29">
        <v>28</v>
      </c>
      <c r="B29" t="s">
        <v>405</v>
      </c>
      <c r="C29" t="s">
        <v>396</v>
      </c>
      <c r="D29" t="s">
        <v>48</v>
      </c>
      <c r="E29" t="s">
        <v>399</v>
      </c>
      <c r="F29" t="s">
        <v>317</v>
      </c>
      <c r="G29" t="s">
        <v>317</v>
      </c>
      <c r="H29">
        <f t="shared" si="0"/>
        <v>1</v>
      </c>
      <c r="J29">
        <v>60</v>
      </c>
      <c r="K29">
        <v>2</v>
      </c>
      <c r="N29" t="s">
        <v>319</v>
      </c>
      <c r="O29" t="s">
        <v>406</v>
      </c>
      <c r="P29" t="s">
        <v>407</v>
      </c>
    </row>
    <row r="30" spans="1:16" ht="16.5" customHeight="1" hidden="1">
      <c r="A30">
        <v>29</v>
      </c>
      <c r="B30" t="s">
        <v>49</v>
      </c>
      <c r="C30" t="s">
        <v>396</v>
      </c>
      <c r="D30" t="s">
        <v>33</v>
      </c>
      <c r="E30" t="s">
        <v>316</v>
      </c>
      <c r="F30" t="s">
        <v>317</v>
      </c>
      <c r="G30" t="s">
        <v>317</v>
      </c>
      <c r="H30">
        <f t="shared" si="0"/>
        <v>1</v>
      </c>
      <c r="J30">
        <v>30</v>
      </c>
      <c r="K30">
        <v>1</v>
      </c>
      <c r="N30" t="s">
        <v>319</v>
      </c>
      <c r="O30" t="s">
        <v>408</v>
      </c>
      <c r="P30" t="s">
        <v>50</v>
      </c>
    </row>
    <row r="31" spans="1:16" ht="16.5" customHeight="1" hidden="1">
      <c r="A31">
        <v>30</v>
      </c>
      <c r="B31" t="s">
        <v>51</v>
      </c>
      <c r="C31" t="s">
        <v>396</v>
      </c>
      <c r="D31" t="s">
        <v>12</v>
      </c>
      <c r="E31" t="s">
        <v>409</v>
      </c>
      <c r="F31" t="s">
        <v>323</v>
      </c>
      <c r="G31" t="s">
        <v>323</v>
      </c>
      <c r="H31">
        <f t="shared" si="0"/>
        <v>1</v>
      </c>
      <c r="J31">
        <v>50</v>
      </c>
      <c r="K31">
        <v>2</v>
      </c>
      <c r="N31" t="s">
        <v>319</v>
      </c>
      <c r="O31" t="s">
        <v>410</v>
      </c>
      <c r="P31" t="s">
        <v>52</v>
      </c>
    </row>
    <row r="32" spans="1:16" ht="16.5" customHeight="1" hidden="1">
      <c r="A32">
        <v>31</v>
      </c>
      <c r="B32" t="s">
        <v>56</v>
      </c>
      <c r="C32" t="s">
        <v>411</v>
      </c>
      <c r="D32" t="s">
        <v>33</v>
      </c>
      <c r="E32" t="s">
        <v>335</v>
      </c>
      <c r="F32" t="s">
        <v>317</v>
      </c>
      <c r="G32" t="s">
        <v>317</v>
      </c>
      <c r="H32">
        <f t="shared" si="0"/>
        <v>1</v>
      </c>
      <c r="J32">
        <v>30</v>
      </c>
      <c r="K32">
        <v>1</v>
      </c>
      <c r="N32" t="s">
        <v>319</v>
      </c>
      <c r="O32" t="s">
        <v>412</v>
      </c>
      <c r="P32" t="s">
        <v>57</v>
      </c>
    </row>
    <row r="33" spans="1:16" ht="16.5" customHeight="1" hidden="1">
      <c r="A33">
        <v>32</v>
      </c>
      <c r="B33" t="s">
        <v>413</v>
      </c>
      <c r="C33" t="s">
        <v>411</v>
      </c>
      <c r="D33" t="s">
        <v>33</v>
      </c>
      <c r="E33" t="s">
        <v>327</v>
      </c>
      <c r="F33" t="s">
        <v>317</v>
      </c>
      <c r="G33" t="s">
        <v>317</v>
      </c>
      <c r="H33">
        <f t="shared" si="0"/>
        <v>1</v>
      </c>
      <c r="J33">
        <v>30</v>
      </c>
      <c r="K33">
        <v>1</v>
      </c>
      <c r="N33" t="s">
        <v>319</v>
      </c>
      <c r="O33" t="s">
        <v>414</v>
      </c>
      <c r="P33" s="4" t="s">
        <v>415</v>
      </c>
    </row>
    <row r="34" spans="1:16" ht="16.5" customHeight="1" hidden="1">
      <c r="A34">
        <v>33</v>
      </c>
      <c r="B34" t="s">
        <v>416</v>
      </c>
      <c r="C34" t="s">
        <v>411</v>
      </c>
      <c r="D34" t="s">
        <v>54</v>
      </c>
      <c r="E34" t="s">
        <v>316</v>
      </c>
      <c r="F34" t="s">
        <v>317</v>
      </c>
      <c r="G34" t="s">
        <v>317</v>
      </c>
      <c r="H34">
        <f aca="true" t="shared" si="1" ref="H34:H65">IF(F34&lt;&gt;G34,2,1)</f>
        <v>1</v>
      </c>
      <c r="J34">
        <v>28</v>
      </c>
      <c r="K34">
        <v>1</v>
      </c>
      <c r="N34" t="s">
        <v>319</v>
      </c>
      <c r="O34" t="s">
        <v>417</v>
      </c>
      <c r="P34" t="s">
        <v>418</v>
      </c>
    </row>
    <row r="35" spans="1:16" ht="16.5" customHeight="1" hidden="1">
      <c r="A35">
        <v>34</v>
      </c>
      <c r="B35" t="s">
        <v>58</v>
      </c>
      <c r="C35" t="s">
        <v>53</v>
      </c>
      <c r="D35" t="s">
        <v>33</v>
      </c>
      <c r="E35" t="s">
        <v>327</v>
      </c>
      <c r="F35" t="s">
        <v>317</v>
      </c>
      <c r="G35" t="s">
        <v>317</v>
      </c>
      <c r="H35">
        <f t="shared" si="1"/>
        <v>1</v>
      </c>
      <c r="J35">
        <v>30</v>
      </c>
      <c r="K35">
        <v>1</v>
      </c>
      <c r="N35" t="s">
        <v>319</v>
      </c>
      <c r="O35" t="s">
        <v>419</v>
      </c>
      <c r="P35" t="s">
        <v>420</v>
      </c>
    </row>
    <row r="36" spans="1:16" ht="16.5" customHeight="1" hidden="1">
      <c r="A36">
        <v>35</v>
      </c>
      <c r="B36" t="s">
        <v>421</v>
      </c>
      <c r="C36" t="s">
        <v>411</v>
      </c>
      <c r="D36" t="s">
        <v>54</v>
      </c>
      <c r="E36" t="s">
        <v>316</v>
      </c>
      <c r="F36" t="s">
        <v>317</v>
      </c>
      <c r="G36" t="s">
        <v>317</v>
      </c>
      <c r="H36">
        <f t="shared" si="1"/>
        <v>1</v>
      </c>
      <c r="J36">
        <v>30</v>
      </c>
      <c r="K36">
        <v>1</v>
      </c>
      <c r="N36" t="s">
        <v>319</v>
      </c>
      <c r="O36" t="s">
        <v>422</v>
      </c>
      <c r="P36" t="s">
        <v>423</v>
      </c>
    </row>
    <row r="37" spans="1:16" ht="16.5" customHeight="1" hidden="1">
      <c r="A37">
        <v>36</v>
      </c>
      <c r="B37" t="s">
        <v>424</v>
      </c>
      <c r="C37" t="s">
        <v>53</v>
      </c>
      <c r="D37" t="s">
        <v>33</v>
      </c>
      <c r="E37" t="s">
        <v>335</v>
      </c>
      <c r="F37" t="s">
        <v>317</v>
      </c>
      <c r="G37" t="s">
        <v>317</v>
      </c>
      <c r="H37">
        <f t="shared" si="1"/>
        <v>1</v>
      </c>
      <c r="J37">
        <v>30</v>
      </c>
      <c r="K37">
        <v>1</v>
      </c>
      <c r="N37" t="s">
        <v>319</v>
      </c>
      <c r="O37" t="s">
        <v>425</v>
      </c>
      <c r="P37" t="s">
        <v>426</v>
      </c>
    </row>
    <row r="38" spans="1:16" ht="16.5" customHeight="1" hidden="1">
      <c r="A38">
        <v>37</v>
      </c>
      <c r="B38" t="s">
        <v>65</v>
      </c>
      <c r="C38" t="s">
        <v>64</v>
      </c>
      <c r="D38" t="s">
        <v>40</v>
      </c>
      <c r="E38" t="s">
        <v>399</v>
      </c>
      <c r="F38" t="s">
        <v>317</v>
      </c>
      <c r="G38" t="s">
        <v>317</v>
      </c>
      <c r="H38">
        <f t="shared" si="1"/>
        <v>1</v>
      </c>
      <c r="J38">
        <v>40</v>
      </c>
      <c r="K38">
        <v>2</v>
      </c>
      <c r="N38" t="s">
        <v>319</v>
      </c>
      <c r="O38" t="s">
        <v>427</v>
      </c>
      <c r="P38" t="s">
        <v>66</v>
      </c>
    </row>
    <row r="39" spans="1:16" ht="16.5" customHeight="1" hidden="1">
      <c r="A39">
        <v>38</v>
      </c>
      <c r="B39" t="s">
        <v>67</v>
      </c>
      <c r="C39" t="s">
        <v>64</v>
      </c>
      <c r="D39" t="s">
        <v>69</v>
      </c>
      <c r="E39" t="s">
        <v>399</v>
      </c>
      <c r="F39" t="s">
        <v>317</v>
      </c>
      <c r="G39" t="s">
        <v>317</v>
      </c>
      <c r="H39">
        <f t="shared" si="1"/>
        <v>1</v>
      </c>
      <c r="J39">
        <v>20</v>
      </c>
      <c r="K39">
        <v>1</v>
      </c>
      <c r="N39" t="s">
        <v>319</v>
      </c>
      <c r="O39" t="s">
        <v>428</v>
      </c>
      <c r="P39" t="s">
        <v>68</v>
      </c>
    </row>
    <row r="40" spans="1:16" ht="16.5" customHeight="1" hidden="1">
      <c r="A40">
        <v>39</v>
      </c>
      <c r="B40" t="s">
        <v>70</v>
      </c>
      <c r="C40" t="s">
        <v>64</v>
      </c>
      <c r="D40" t="s">
        <v>48</v>
      </c>
      <c r="E40" t="s">
        <v>399</v>
      </c>
      <c r="F40" t="s">
        <v>317</v>
      </c>
      <c r="G40" t="s">
        <v>317</v>
      </c>
      <c r="H40">
        <f t="shared" si="1"/>
        <v>1</v>
      </c>
      <c r="J40">
        <v>40</v>
      </c>
      <c r="K40">
        <v>2</v>
      </c>
      <c r="N40" t="s">
        <v>319</v>
      </c>
      <c r="O40" t="s">
        <v>429</v>
      </c>
      <c r="P40" t="s">
        <v>71</v>
      </c>
    </row>
    <row r="41" spans="1:16" ht="16.5" customHeight="1" hidden="1">
      <c r="A41">
        <v>40</v>
      </c>
      <c r="B41" t="s">
        <v>72</v>
      </c>
      <c r="C41" t="s">
        <v>64</v>
      </c>
      <c r="D41" t="s">
        <v>40</v>
      </c>
      <c r="E41" t="s">
        <v>399</v>
      </c>
      <c r="F41" t="s">
        <v>317</v>
      </c>
      <c r="G41" t="s">
        <v>317</v>
      </c>
      <c r="H41">
        <f t="shared" si="1"/>
        <v>1</v>
      </c>
      <c r="J41">
        <v>20</v>
      </c>
      <c r="K41">
        <v>1</v>
      </c>
      <c r="N41" t="s">
        <v>319</v>
      </c>
      <c r="O41" t="s">
        <v>430</v>
      </c>
      <c r="P41" t="s">
        <v>73</v>
      </c>
    </row>
    <row r="42" spans="1:16" ht="16.5" customHeight="1" hidden="1">
      <c r="A42">
        <v>41</v>
      </c>
      <c r="B42" t="s">
        <v>74</v>
      </c>
      <c r="C42" t="s">
        <v>64</v>
      </c>
      <c r="D42" t="s">
        <v>75</v>
      </c>
      <c r="E42" t="s">
        <v>409</v>
      </c>
      <c r="F42" t="s">
        <v>317</v>
      </c>
      <c r="G42" t="s">
        <v>317</v>
      </c>
      <c r="H42">
        <f t="shared" si="1"/>
        <v>1</v>
      </c>
      <c r="J42">
        <v>20</v>
      </c>
      <c r="K42">
        <v>1</v>
      </c>
      <c r="N42" t="s">
        <v>319</v>
      </c>
      <c r="O42" t="s">
        <v>431</v>
      </c>
      <c r="P42" t="s">
        <v>432</v>
      </c>
    </row>
    <row r="43" spans="1:16" ht="16.5" customHeight="1" hidden="1">
      <c r="A43">
        <v>42</v>
      </c>
      <c r="B43" t="s">
        <v>76</v>
      </c>
      <c r="C43" t="s">
        <v>64</v>
      </c>
      <c r="D43" t="s">
        <v>77</v>
      </c>
      <c r="E43" t="s">
        <v>399</v>
      </c>
      <c r="F43" t="s">
        <v>317</v>
      </c>
      <c r="G43" t="s">
        <v>317</v>
      </c>
      <c r="H43">
        <f t="shared" si="1"/>
        <v>1</v>
      </c>
      <c r="J43">
        <v>20</v>
      </c>
      <c r="K43">
        <v>1</v>
      </c>
      <c r="N43" t="s">
        <v>319</v>
      </c>
      <c r="O43" t="s">
        <v>433</v>
      </c>
      <c r="P43" t="s">
        <v>434</v>
      </c>
    </row>
    <row r="44" spans="1:16" ht="16.5" customHeight="1" hidden="1">
      <c r="A44">
        <v>43</v>
      </c>
      <c r="B44" t="s">
        <v>78</v>
      </c>
      <c r="C44" t="s">
        <v>64</v>
      </c>
      <c r="D44" t="s">
        <v>80</v>
      </c>
      <c r="E44" t="s">
        <v>409</v>
      </c>
      <c r="F44" t="s">
        <v>317</v>
      </c>
      <c r="G44" t="s">
        <v>317</v>
      </c>
      <c r="H44">
        <f t="shared" si="1"/>
        <v>1</v>
      </c>
      <c r="J44">
        <v>40</v>
      </c>
      <c r="K44">
        <v>2</v>
      </c>
      <c r="N44" t="s">
        <v>319</v>
      </c>
      <c r="O44" t="s">
        <v>435</v>
      </c>
      <c r="P44" s="4" t="s">
        <v>79</v>
      </c>
    </row>
    <row r="45" spans="1:16" ht="16.5" customHeight="1" hidden="1">
      <c r="A45">
        <v>44</v>
      </c>
      <c r="B45" t="s">
        <v>81</v>
      </c>
      <c r="C45" t="s">
        <v>64</v>
      </c>
      <c r="D45" t="s">
        <v>40</v>
      </c>
      <c r="E45" t="s">
        <v>399</v>
      </c>
      <c r="F45" t="s">
        <v>317</v>
      </c>
      <c r="G45" t="s">
        <v>317</v>
      </c>
      <c r="H45">
        <f t="shared" si="1"/>
        <v>1</v>
      </c>
      <c r="J45">
        <v>20</v>
      </c>
      <c r="K45">
        <v>1</v>
      </c>
      <c r="N45" t="s">
        <v>319</v>
      </c>
      <c r="O45" t="s">
        <v>436</v>
      </c>
      <c r="P45" t="s">
        <v>82</v>
      </c>
    </row>
    <row r="46" spans="1:16" ht="16.5" customHeight="1" hidden="1">
      <c r="A46">
        <v>45</v>
      </c>
      <c r="B46" t="s">
        <v>84</v>
      </c>
      <c r="C46" t="s">
        <v>83</v>
      </c>
      <c r="D46" t="s">
        <v>63</v>
      </c>
      <c r="E46" t="s">
        <v>409</v>
      </c>
      <c r="F46" t="s">
        <v>317</v>
      </c>
      <c r="G46" t="s">
        <v>317</v>
      </c>
      <c r="H46">
        <f t="shared" si="1"/>
        <v>1</v>
      </c>
      <c r="J46">
        <v>20</v>
      </c>
      <c r="K46">
        <v>1</v>
      </c>
      <c r="N46" t="s">
        <v>319</v>
      </c>
      <c r="O46" t="s">
        <v>437</v>
      </c>
      <c r="P46" s="4" t="s">
        <v>438</v>
      </c>
    </row>
    <row r="47" spans="1:16" ht="16.5" customHeight="1" hidden="1">
      <c r="A47">
        <v>46</v>
      </c>
      <c r="B47" t="s">
        <v>85</v>
      </c>
      <c r="C47" t="s">
        <v>83</v>
      </c>
      <c r="D47" t="s">
        <v>63</v>
      </c>
      <c r="E47" t="s">
        <v>409</v>
      </c>
      <c r="F47" t="s">
        <v>317</v>
      </c>
      <c r="G47" t="s">
        <v>317</v>
      </c>
      <c r="H47">
        <f t="shared" si="1"/>
        <v>1</v>
      </c>
      <c r="J47">
        <v>25</v>
      </c>
      <c r="K47">
        <v>1</v>
      </c>
      <c r="N47" t="s">
        <v>319</v>
      </c>
      <c r="O47" t="s">
        <v>439</v>
      </c>
      <c r="P47" s="4" t="s">
        <v>440</v>
      </c>
    </row>
    <row r="48" spans="1:16" ht="16.5" customHeight="1" hidden="1">
      <c r="A48">
        <v>47</v>
      </c>
      <c r="B48" t="s">
        <v>86</v>
      </c>
      <c r="C48" t="s">
        <v>83</v>
      </c>
      <c r="D48" t="s">
        <v>54</v>
      </c>
      <c r="E48" t="s">
        <v>316</v>
      </c>
      <c r="F48" t="s">
        <v>317</v>
      </c>
      <c r="G48" t="s">
        <v>317</v>
      </c>
      <c r="H48">
        <f t="shared" si="1"/>
        <v>1</v>
      </c>
      <c r="J48">
        <v>25</v>
      </c>
      <c r="K48">
        <v>1</v>
      </c>
      <c r="N48" t="s">
        <v>319</v>
      </c>
      <c r="O48" t="s">
        <v>441</v>
      </c>
      <c r="P48" s="4" t="s">
        <v>442</v>
      </c>
    </row>
    <row r="49" spans="1:16" ht="16.5" customHeight="1" hidden="1">
      <c r="A49">
        <v>48</v>
      </c>
      <c r="B49" t="s">
        <v>443</v>
      </c>
      <c r="C49" t="s">
        <v>83</v>
      </c>
      <c r="D49" t="s">
        <v>33</v>
      </c>
      <c r="E49" t="s">
        <v>327</v>
      </c>
      <c r="F49" t="s">
        <v>317</v>
      </c>
      <c r="G49" t="s">
        <v>317</v>
      </c>
      <c r="H49">
        <f t="shared" si="1"/>
        <v>1</v>
      </c>
      <c r="J49">
        <v>25</v>
      </c>
      <c r="K49">
        <v>1</v>
      </c>
      <c r="N49" t="s">
        <v>319</v>
      </c>
      <c r="O49" t="s">
        <v>444</v>
      </c>
      <c r="P49" s="4" t="s">
        <v>445</v>
      </c>
    </row>
    <row r="50" spans="1:16" ht="16.5" customHeight="1" hidden="1">
      <c r="A50">
        <v>49</v>
      </c>
      <c r="B50" t="s">
        <v>88</v>
      </c>
      <c r="C50" t="s">
        <v>83</v>
      </c>
      <c r="D50" t="s">
        <v>12</v>
      </c>
      <c r="E50" t="s">
        <v>335</v>
      </c>
      <c r="F50" t="s">
        <v>317</v>
      </c>
      <c r="G50" t="s">
        <v>317</v>
      </c>
      <c r="H50">
        <f t="shared" si="1"/>
        <v>1</v>
      </c>
      <c r="J50">
        <v>25</v>
      </c>
      <c r="K50">
        <v>1</v>
      </c>
      <c r="N50" t="s">
        <v>319</v>
      </c>
      <c r="O50" t="s">
        <v>446</v>
      </c>
      <c r="P50" s="4" t="s">
        <v>447</v>
      </c>
    </row>
    <row r="51" spans="1:16" ht="16.5" customHeight="1" hidden="1">
      <c r="A51">
        <v>50</v>
      </c>
      <c r="B51" t="s">
        <v>448</v>
      </c>
      <c r="C51" t="s">
        <v>89</v>
      </c>
      <c r="D51" t="s">
        <v>21</v>
      </c>
      <c r="E51" t="s">
        <v>335</v>
      </c>
      <c r="F51" t="s">
        <v>449</v>
      </c>
      <c r="G51" t="s">
        <v>449</v>
      </c>
      <c r="H51">
        <f t="shared" si="1"/>
        <v>1</v>
      </c>
      <c r="J51">
        <v>60</v>
      </c>
      <c r="K51">
        <v>2</v>
      </c>
      <c r="M51" t="s">
        <v>450</v>
      </c>
      <c r="N51" t="s">
        <v>319</v>
      </c>
      <c r="O51" t="s">
        <v>451</v>
      </c>
      <c r="P51" t="s">
        <v>452</v>
      </c>
    </row>
    <row r="52" spans="1:16" ht="16.5" customHeight="1" hidden="1">
      <c r="A52">
        <v>51</v>
      </c>
      <c r="B52" t="s">
        <v>453</v>
      </c>
      <c r="C52" t="s">
        <v>89</v>
      </c>
      <c r="D52" t="s">
        <v>21</v>
      </c>
      <c r="E52" t="s">
        <v>335</v>
      </c>
      <c r="F52" t="s">
        <v>317</v>
      </c>
      <c r="G52" t="s">
        <v>317</v>
      </c>
      <c r="H52">
        <f t="shared" si="1"/>
        <v>1</v>
      </c>
      <c r="J52">
        <v>60</v>
      </c>
      <c r="K52">
        <v>2</v>
      </c>
      <c r="M52" t="s">
        <v>454</v>
      </c>
      <c r="N52" t="s">
        <v>319</v>
      </c>
      <c r="O52" t="s">
        <v>455</v>
      </c>
      <c r="P52" t="s">
        <v>452</v>
      </c>
    </row>
    <row r="53" spans="1:16" ht="16.5" customHeight="1">
      <c r="A53">
        <v>52</v>
      </c>
      <c r="B53" t="s">
        <v>456</v>
      </c>
      <c r="C53" t="s">
        <v>89</v>
      </c>
      <c r="D53" t="s">
        <v>12</v>
      </c>
      <c r="E53" t="s">
        <v>316</v>
      </c>
      <c r="F53" t="s">
        <v>449</v>
      </c>
      <c r="G53" t="s">
        <v>457</v>
      </c>
      <c r="H53">
        <f t="shared" si="1"/>
        <v>2</v>
      </c>
      <c r="J53">
        <v>60</v>
      </c>
      <c r="K53">
        <v>2</v>
      </c>
      <c r="M53" t="s">
        <v>458</v>
      </c>
      <c r="N53" t="s">
        <v>319</v>
      </c>
      <c r="O53" t="s">
        <v>459</v>
      </c>
      <c r="P53" t="s">
        <v>460</v>
      </c>
    </row>
    <row r="54" spans="1:16" ht="16.5" customHeight="1" hidden="1">
      <c r="A54">
        <v>53</v>
      </c>
      <c r="B54" t="s">
        <v>461</v>
      </c>
      <c r="C54" t="s">
        <v>89</v>
      </c>
      <c r="D54" t="s">
        <v>12</v>
      </c>
      <c r="E54" t="s">
        <v>316</v>
      </c>
      <c r="F54" t="s">
        <v>317</v>
      </c>
      <c r="G54" t="s">
        <v>317</v>
      </c>
      <c r="H54">
        <f t="shared" si="1"/>
        <v>1</v>
      </c>
      <c r="J54">
        <v>60</v>
      </c>
      <c r="K54">
        <v>2</v>
      </c>
      <c r="M54" t="s">
        <v>462</v>
      </c>
      <c r="N54" t="s">
        <v>319</v>
      </c>
      <c r="O54" t="s">
        <v>463</v>
      </c>
      <c r="P54" t="s">
        <v>460</v>
      </c>
    </row>
    <row r="55" spans="1:16" ht="16.5" customHeight="1" hidden="1">
      <c r="A55">
        <v>54</v>
      </c>
      <c r="B55" t="s">
        <v>464</v>
      </c>
      <c r="C55" t="s">
        <v>89</v>
      </c>
      <c r="D55" t="s">
        <v>21</v>
      </c>
      <c r="E55" t="s">
        <v>335</v>
      </c>
      <c r="F55" t="s">
        <v>449</v>
      </c>
      <c r="G55" t="s">
        <v>449</v>
      </c>
      <c r="H55">
        <f t="shared" si="1"/>
        <v>1</v>
      </c>
      <c r="J55">
        <v>40</v>
      </c>
      <c r="K55">
        <v>2</v>
      </c>
      <c r="M55" t="s">
        <v>465</v>
      </c>
      <c r="N55" t="s">
        <v>319</v>
      </c>
      <c r="O55" t="s">
        <v>466</v>
      </c>
      <c r="P55" t="s">
        <v>467</v>
      </c>
    </row>
    <row r="56" spans="1:16" ht="16.5" customHeight="1" hidden="1">
      <c r="A56">
        <v>55</v>
      </c>
      <c r="B56" t="s">
        <v>468</v>
      </c>
      <c r="C56" t="s">
        <v>89</v>
      </c>
      <c r="D56" t="s">
        <v>21</v>
      </c>
      <c r="E56" t="s">
        <v>335</v>
      </c>
      <c r="F56" t="s">
        <v>317</v>
      </c>
      <c r="G56" t="s">
        <v>317</v>
      </c>
      <c r="H56">
        <f t="shared" si="1"/>
        <v>1</v>
      </c>
      <c r="J56">
        <v>40</v>
      </c>
      <c r="K56">
        <v>2</v>
      </c>
      <c r="M56" t="s">
        <v>469</v>
      </c>
      <c r="N56" t="s">
        <v>319</v>
      </c>
      <c r="O56" t="s">
        <v>470</v>
      </c>
      <c r="P56" t="s">
        <v>467</v>
      </c>
    </row>
    <row r="57" spans="1:16" ht="16.5" customHeight="1" hidden="1">
      <c r="A57">
        <v>56</v>
      </c>
      <c r="B57" t="s">
        <v>471</v>
      </c>
      <c r="C57" t="s">
        <v>89</v>
      </c>
      <c r="D57" t="s">
        <v>12</v>
      </c>
      <c r="E57" t="s">
        <v>316</v>
      </c>
      <c r="F57" t="s">
        <v>449</v>
      </c>
      <c r="G57" t="s">
        <v>449</v>
      </c>
      <c r="H57">
        <f t="shared" si="1"/>
        <v>1</v>
      </c>
      <c r="J57">
        <v>60</v>
      </c>
      <c r="K57">
        <v>2</v>
      </c>
      <c r="M57" t="s">
        <v>472</v>
      </c>
      <c r="N57" t="s">
        <v>319</v>
      </c>
      <c r="O57" t="s">
        <v>473</v>
      </c>
      <c r="P57" t="s">
        <v>97</v>
      </c>
    </row>
    <row r="58" spans="1:16" ht="16.5" customHeight="1" hidden="1">
      <c r="A58">
        <v>57</v>
      </c>
      <c r="B58" t="s">
        <v>474</v>
      </c>
      <c r="C58" t="s">
        <v>89</v>
      </c>
      <c r="D58" t="s">
        <v>12</v>
      </c>
      <c r="E58" t="s">
        <v>316</v>
      </c>
      <c r="F58" t="s">
        <v>317</v>
      </c>
      <c r="G58" t="s">
        <v>317</v>
      </c>
      <c r="H58">
        <f t="shared" si="1"/>
        <v>1</v>
      </c>
      <c r="J58">
        <v>60</v>
      </c>
      <c r="K58">
        <v>2</v>
      </c>
      <c r="M58" t="s">
        <v>475</v>
      </c>
      <c r="N58" t="s">
        <v>319</v>
      </c>
      <c r="O58" t="s">
        <v>476</v>
      </c>
      <c r="P58" t="s">
        <v>97</v>
      </c>
    </row>
    <row r="59" spans="1:16" ht="16.5" customHeight="1">
      <c r="A59">
        <v>58</v>
      </c>
      <c r="B59" t="s">
        <v>477</v>
      </c>
      <c r="C59" t="s">
        <v>89</v>
      </c>
      <c r="D59" t="s">
        <v>21</v>
      </c>
      <c r="E59" t="s">
        <v>335</v>
      </c>
      <c r="F59" t="s">
        <v>449</v>
      </c>
      <c r="G59" t="s">
        <v>317</v>
      </c>
      <c r="H59">
        <f t="shared" si="1"/>
        <v>2</v>
      </c>
      <c r="J59">
        <v>40</v>
      </c>
      <c r="K59">
        <v>2</v>
      </c>
      <c r="M59" t="s">
        <v>478</v>
      </c>
      <c r="N59" t="s">
        <v>319</v>
      </c>
      <c r="O59" t="s">
        <v>479</v>
      </c>
      <c r="P59" t="s">
        <v>480</v>
      </c>
    </row>
    <row r="60" spans="1:16" ht="16.5" customHeight="1" hidden="1">
      <c r="A60">
        <v>59</v>
      </c>
      <c r="B60" t="s">
        <v>481</v>
      </c>
      <c r="C60" t="s">
        <v>89</v>
      </c>
      <c r="D60" t="s">
        <v>21</v>
      </c>
      <c r="E60" t="s">
        <v>335</v>
      </c>
      <c r="F60" t="s">
        <v>317</v>
      </c>
      <c r="G60" t="s">
        <v>317</v>
      </c>
      <c r="H60">
        <f t="shared" si="1"/>
        <v>1</v>
      </c>
      <c r="J60">
        <v>40</v>
      </c>
      <c r="K60">
        <v>2</v>
      </c>
      <c r="M60" t="s">
        <v>482</v>
      </c>
      <c r="N60" t="s">
        <v>319</v>
      </c>
      <c r="O60" t="s">
        <v>483</v>
      </c>
      <c r="P60" s="4" t="s">
        <v>484</v>
      </c>
    </row>
    <row r="61" spans="1:16" ht="16.5" customHeight="1" hidden="1">
      <c r="A61">
        <v>60</v>
      </c>
      <c r="B61" t="s">
        <v>102</v>
      </c>
      <c r="C61" t="s">
        <v>101</v>
      </c>
      <c r="D61" t="s">
        <v>12</v>
      </c>
      <c r="E61" t="s">
        <v>409</v>
      </c>
      <c r="F61" t="s">
        <v>317</v>
      </c>
      <c r="G61" t="s">
        <v>317</v>
      </c>
      <c r="H61">
        <f t="shared" si="1"/>
        <v>1</v>
      </c>
      <c r="J61">
        <v>100</v>
      </c>
      <c r="K61">
        <v>2</v>
      </c>
      <c r="M61" t="s">
        <v>485</v>
      </c>
      <c r="N61" t="s">
        <v>319</v>
      </c>
      <c r="O61" t="s">
        <v>486</v>
      </c>
      <c r="P61" t="s">
        <v>487</v>
      </c>
    </row>
    <row r="62" spans="1:16" ht="16.5" customHeight="1" hidden="1">
      <c r="A62">
        <v>61</v>
      </c>
      <c r="B62" t="s">
        <v>104</v>
      </c>
      <c r="C62" t="s">
        <v>101</v>
      </c>
      <c r="D62" t="s">
        <v>12</v>
      </c>
      <c r="E62" t="s">
        <v>409</v>
      </c>
      <c r="F62" t="s">
        <v>317</v>
      </c>
      <c r="G62" t="s">
        <v>317</v>
      </c>
      <c r="H62">
        <f t="shared" si="1"/>
        <v>1</v>
      </c>
      <c r="J62">
        <v>100</v>
      </c>
      <c r="K62">
        <v>2</v>
      </c>
      <c r="M62" t="s">
        <v>488</v>
      </c>
      <c r="N62" t="s">
        <v>319</v>
      </c>
      <c r="O62" t="s">
        <v>489</v>
      </c>
      <c r="P62" t="s">
        <v>490</v>
      </c>
    </row>
    <row r="63" spans="1:16" ht="16.5" customHeight="1" hidden="1">
      <c r="A63">
        <v>62</v>
      </c>
      <c r="B63" t="s">
        <v>108</v>
      </c>
      <c r="C63" t="s">
        <v>107</v>
      </c>
      <c r="D63" t="s">
        <v>69</v>
      </c>
      <c r="E63" t="s">
        <v>399</v>
      </c>
      <c r="F63" t="s">
        <v>317</v>
      </c>
      <c r="G63" t="s">
        <v>317</v>
      </c>
      <c r="H63">
        <f t="shared" si="1"/>
        <v>1</v>
      </c>
      <c r="J63">
        <v>24</v>
      </c>
      <c r="K63">
        <v>1</v>
      </c>
      <c r="N63" t="s">
        <v>319</v>
      </c>
      <c r="O63" t="s">
        <v>491</v>
      </c>
      <c r="P63" t="s">
        <v>109</v>
      </c>
    </row>
    <row r="64" spans="1:16" ht="16.5" customHeight="1" hidden="1">
      <c r="A64">
        <v>63</v>
      </c>
      <c r="B64" t="s">
        <v>111</v>
      </c>
      <c r="C64" t="s">
        <v>107</v>
      </c>
      <c r="D64" t="s">
        <v>54</v>
      </c>
      <c r="E64" t="s">
        <v>316</v>
      </c>
      <c r="F64" t="s">
        <v>317</v>
      </c>
      <c r="G64" t="s">
        <v>317</v>
      </c>
      <c r="H64">
        <f t="shared" si="1"/>
        <v>1</v>
      </c>
      <c r="J64">
        <v>24</v>
      </c>
      <c r="K64">
        <v>1</v>
      </c>
      <c r="N64" t="s">
        <v>319</v>
      </c>
      <c r="O64" t="s">
        <v>492</v>
      </c>
      <c r="P64" t="s">
        <v>112</v>
      </c>
    </row>
    <row r="65" spans="1:16" ht="16.5" customHeight="1" hidden="1">
      <c r="A65">
        <v>64</v>
      </c>
      <c r="B65" t="s">
        <v>493</v>
      </c>
      <c r="C65" t="s">
        <v>107</v>
      </c>
      <c r="D65" t="s">
        <v>40</v>
      </c>
      <c r="E65" t="s">
        <v>399</v>
      </c>
      <c r="F65" t="s">
        <v>317</v>
      </c>
      <c r="G65" t="s">
        <v>317</v>
      </c>
      <c r="H65">
        <f t="shared" si="1"/>
        <v>1</v>
      </c>
      <c r="J65">
        <v>20</v>
      </c>
      <c r="K65">
        <v>1</v>
      </c>
      <c r="N65" t="s">
        <v>319</v>
      </c>
      <c r="O65" t="s">
        <v>494</v>
      </c>
      <c r="P65" t="s">
        <v>495</v>
      </c>
    </row>
    <row r="66" spans="1:16" ht="16.5" customHeight="1" hidden="1">
      <c r="A66">
        <v>65</v>
      </c>
      <c r="B66" t="s">
        <v>496</v>
      </c>
      <c r="C66" t="s">
        <v>107</v>
      </c>
      <c r="D66" t="s">
        <v>69</v>
      </c>
      <c r="E66" t="s">
        <v>399</v>
      </c>
      <c r="F66" t="s">
        <v>317</v>
      </c>
      <c r="G66" t="s">
        <v>317</v>
      </c>
      <c r="H66">
        <f aca="true" t="shared" si="2" ref="H66:H97">IF(F66&lt;&gt;G66,2,1)</f>
        <v>1</v>
      </c>
      <c r="J66">
        <v>40</v>
      </c>
      <c r="K66">
        <v>1</v>
      </c>
      <c r="N66" t="s">
        <v>319</v>
      </c>
      <c r="O66" t="s">
        <v>497</v>
      </c>
      <c r="P66" t="s">
        <v>498</v>
      </c>
    </row>
    <row r="67" spans="1:16" ht="16.5" customHeight="1" hidden="1">
      <c r="A67">
        <v>66</v>
      </c>
      <c r="B67" t="s">
        <v>499</v>
      </c>
      <c r="C67" t="s">
        <v>107</v>
      </c>
      <c r="D67" t="s">
        <v>54</v>
      </c>
      <c r="E67" t="s">
        <v>316</v>
      </c>
      <c r="F67" t="s">
        <v>317</v>
      </c>
      <c r="G67" t="s">
        <v>317</v>
      </c>
      <c r="H67">
        <f t="shared" si="2"/>
        <v>1</v>
      </c>
      <c r="J67">
        <v>20</v>
      </c>
      <c r="K67">
        <v>1</v>
      </c>
      <c r="N67" t="s">
        <v>319</v>
      </c>
      <c r="O67" t="s">
        <v>500</v>
      </c>
      <c r="P67" s="4" t="s">
        <v>501</v>
      </c>
    </row>
    <row r="68" spans="1:16" ht="16.5" customHeight="1" hidden="1">
      <c r="A68">
        <v>67</v>
      </c>
      <c r="B68" t="s">
        <v>502</v>
      </c>
      <c r="C68" t="s">
        <v>114</v>
      </c>
      <c r="D68" t="s">
        <v>63</v>
      </c>
      <c r="E68" t="s">
        <v>316</v>
      </c>
      <c r="F68" t="s">
        <v>317</v>
      </c>
      <c r="G68" t="s">
        <v>317</v>
      </c>
      <c r="H68">
        <f t="shared" si="2"/>
        <v>1</v>
      </c>
      <c r="J68">
        <v>80</v>
      </c>
      <c r="K68">
        <v>2</v>
      </c>
      <c r="N68" t="s">
        <v>319</v>
      </c>
      <c r="O68" t="s">
        <v>503</v>
      </c>
      <c r="P68" t="s">
        <v>504</v>
      </c>
    </row>
    <row r="69" spans="1:16" ht="16.5" customHeight="1" hidden="1">
      <c r="A69">
        <v>68</v>
      </c>
      <c r="B69" t="s">
        <v>119</v>
      </c>
      <c r="C69" t="s">
        <v>114</v>
      </c>
      <c r="D69" t="s">
        <v>21</v>
      </c>
      <c r="E69" t="s">
        <v>335</v>
      </c>
      <c r="F69" t="s">
        <v>317</v>
      </c>
      <c r="G69" t="s">
        <v>317</v>
      </c>
      <c r="H69">
        <f t="shared" si="2"/>
        <v>1</v>
      </c>
      <c r="J69">
        <v>40</v>
      </c>
      <c r="K69">
        <v>1</v>
      </c>
      <c r="N69" t="s">
        <v>319</v>
      </c>
      <c r="O69" t="s">
        <v>505</v>
      </c>
      <c r="P69" t="s">
        <v>506</v>
      </c>
    </row>
    <row r="70" spans="1:16" ht="16.5" customHeight="1" hidden="1">
      <c r="A70">
        <v>69</v>
      </c>
      <c r="B70" t="s">
        <v>507</v>
      </c>
      <c r="C70" t="s">
        <v>114</v>
      </c>
      <c r="D70" t="s">
        <v>21</v>
      </c>
      <c r="E70" t="s">
        <v>335</v>
      </c>
      <c r="F70" t="s">
        <v>317</v>
      </c>
      <c r="G70" t="s">
        <v>317</v>
      </c>
      <c r="H70">
        <f t="shared" si="2"/>
        <v>1</v>
      </c>
      <c r="J70">
        <v>40</v>
      </c>
      <c r="K70">
        <v>1</v>
      </c>
      <c r="N70" t="s">
        <v>319</v>
      </c>
      <c r="O70" t="s">
        <v>508</v>
      </c>
      <c r="P70" t="s">
        <v>509</v>
      </c>
    </row>
    <row r="71" spans="1:16" ht="16.5" customHeight="1" hidden="1">
      <c r="A71">
        <v>70</v>
      </c>
      <c r="B71" t="s">
        <v>510</v>
      </c>
      <c r="C71" t="s">
        <v>114</v>
      </c>
      <c r="D71" t="s">
        <v>12</v>
      </c>
      <c r="E71" t="s">
        <v>316</v>
      </c>
      <c r="F71" t="s">
        <v>317</v>
      </c>
      <c r="G71" t="s">
        <v>317</v>
      </c>
      <c r="H71">
        <f t="shared" si="2"/>
        <v>1</v>
      </c>
      <c r="J71">
        <v>80</v>
      </c>
      <c r="K71">
        <v>2</v>
      </c>
      <c r="N71" t="s">
        <v>319</v>
      </c>
      <c r="O71" t="s">
        <v>511</v>
      </c>
      <c r="P71" t="s">
        <v>512</v>
      </c>
    </row>
    <row r="72" spans="1:16" ht="16.5" customHeight="1" hidden="1">
      <c r="A72">
        <v>71</v>
      </c>
      <c r="B72" t="s">
        <v>513</v>
      </c>
      <c r="C72" t="s">
        <v>114</v>
      </c>
      <c r="D72" t="s">
        <v>21</v>
      </c>
      <c r="E72" t="s">
        <v>335</v>
      </c>
      <c r="F72" t="s">
        <v>317</v>
      </c>
      <c r="G72" t="s">
        <v>317</v>
      </c>
      <c r="H72">
        <f t="shared" si="2"/>
        <v>1</v>
      </c>
      <c r="J72">
        <v>80</v>
      </c>
      <c r="K72">
        <v>2</v>
      </c>
      <c r="N72" t="s">
        <v>319</v>
      </c>
      <c r="O72" t="s">
        <v>514</v>
      </c>
      <c r="P72" t="s">
        <v>515</v>
      </c>
    </row>
    <row r="73" spans="1:16" ht="16.5" customHeight="1" hidden="1">
      <c r="A73">
        <v>72</v>
      </c>
      <c r="B73" t="s">
        <v>516</v>
      </c>
      <c r="C73" t="s">
        <v>114</v>
      </c>
      <c r="D73" t="s">
        <v>63</v>
      </c>
      <c r="E73" t="s">
        <v>316</v>
      </c>
      <c r="F73" t="s">
        <v>317</v>
      </c>
      <c r="G73" t="s">
        <v>317</v>
      </c>
      <c r="H73">
        <f t="shared" si="2"/>
        <v>1</v>
      </c>
      <c r="J73">
        <v>40</v>
      </c>
      <c r="K73">
        <v>1</v>
      </c>
      <c r="N73" t="s">
        <v>319</v>
      </c>
      <c r="O73" t="s">
        <v>517</v>
      </c>
      <c r="P73" t="s">
        <v>518</v>
      </c>
    </row>
    <row r="74" spans="1:16" ht="16.5" customHeight="1" hidden="1">
      <c r="A74">
        <v>73</v>
      </c>
      <c r="B74" t="s">
        <v>519</v>
      </c>
      <c r="C74" t="s">
        <v>114</v>
      </c>
      <c r="D74" t="s">
        <v>21</v>
      </c>
      <c r="E74" t="s">
        <v>335</v>
      </c>
      <c r="F74" t="s">
        <v>317</v>
      </c>
      <c r="G74" t="s">
        <v>317</v>
      </c>
      <c r="H74">
        <f t="shared" si="2"/>
        <v>1</v>
      </c>
      <c r="J74">
        <v>40</v>
      </c>
      <c r="K74">
        <v>1</v>
      </c>
      <c r="N74" t="s">
        <v>319</v>
      </c>
      <c r="O74" t="s">
        <v>520</v>
      </c>
      <c r="P74" t="s">
        <v>521</v>
      </c>
    </row>
    <row r="75" spans="1:16" ht="16.5" customHeight="1" hidden="1">
      <c r="A75">
        <v>74</v>
      </c>
      <c r="B75" t="s">
        <v>135</v>
      </c>
      <c r="C75" t="s">
        <v>134</v>
      </c>
      <c r="D75" t="s">
        <v>54</v>
      </c>
      <c r="E75" t="s">
        <v>316</v>
      </c>
      <c r="F75" t="s">
        <v>449</v>
      </c>
      <c r="G75" t="s">
        <v>449</v>
      </c>
      <c r="H75">
        <f t="shared" si="2"/>
        <v>1</v>
      </c>
      <c r="J75">
        <v>30</v>
      </c>
      <c r="K75">
        <v>1</v>
      </c>
      <c r="N75" t="s">
        <v>319</v>
      </c>
      <c r="O75" t="s">
        <v>522</v>
      </c>
      <c r="P75" t="s">
        <v>523</v>
      </c>
    </row>
    <row r="76" spans="1:16" ht="16.5" customHeight="1" hidden="1">
      <c r="A76">
        <v>75</v>
      </c>
      <c r="B76" t="s">
        <v>136</v>
      </c>
      <c r="C76" t="s">
        <v>134</v>
      </c>
      <c r="D76" t="s">
        <v>33</v>
      </c>
      <c r="E76" t="s">
        <v>327</v>
      </c>
      <c r="F76" t="s">
        <v>449</v>
      </c>
      <c r="G76" t="s">
        <v>449</v>
      </c>
      <c r="H76">
        <f t="shared" si="2"/>
        <v>1</v>
      </c>
      <c r="J76">
        <v>30</v>
      </c>
      <c r="K76">
        <v>1</v>
      </c>
      <c r="N76" t="s">
        <v>319</v>
      </c>
      <c r="O76" t="s">
        <v>524</v>
      </c>
      <c r="P76" t="s">
        <v>525</v>
      </c>
    </row>
    <row r="77" spans="1:16" ht="16.5" customHeight="1" hidden="1">
      <c r="A77">
        <v>76</v>
      </c>
      <c r="B77" t="s">
        <v>138</v>
      </c>
      <c r="C77" t="s">
        <v>134</v>
      </c>
      <c r="D77" t="s">
        <v>54</v>
      </c>
      <c r="E77" t="s">
        <v>316</v>
      </c>
      <c r="F77" t="s">
        <v>449</v>
      </c>
      <c r="G77" t="s">
        <v>449</v>
      </c>
      <c r="H77">
        <f t="shared" si="2"/>
        <v>1</v>
      </c>
      <c r="J77">
        <v>30</v>
      </c>
      <c r="K77">
        <v>1</v>
      </c>
      <c r="N77" t="s">
        <v>319</v>
      </c>
      <c r="O77" t="s">
        <v>526</v>
      </c>
      <c r="P77" s="4" t="s">
        <v>527</v>
      </c>
    </row>
    <row r="78" spans="1:16" ht="16.5" customHeight="1" hidden="1">
      <c r="A78">
        <v>77</v>
      </c>
      <c r="B78" t="s">
        <v>528</v>
      </c>
      <c r="C78" t="s">
        <v>139</v>
      </c>
      <c r="D78" t="s">
        <v>12</v>
      </c>
      <c r="E78" t="s">
        <v>335</v>
      </c>
      <c r="F78" t="s">
        <v>317</v>
      </c>
      <c r="G78" t="s">
        <v>317</v>
      </c>
      <c r="H78">
        <f t="shared" si="2"/>
        <v>1</v>
      </c>
      <c r="J78">
        <v>35</v>
      </c>
      <c r="K78">
        <v>1</v>
      </c>
      <c r="M78" t="s">
        <v>529</v>
      </c>
      <c r="N78" t="s">
        <v>319</v>
      </c>
      <c r="O78" t="s">
        <v>530</v>
      </c>
      <c r="P78" s="4" t="s">
        <v>531</v>
      </c>
    </row>
    <row r="79" spans="1:16" ht="16.5" customHeight="1" hidden="1">
      <c r="A79">
        <v>78</v>
      </c>
      <c r="B79" t="s">
        <v>532</v>
      </c>
      <c r="C79" t="s">
        <v>139</v>
      </c>
      <c r="D79" t="s">
        <v>12</v>
      </c>
      <c r="E79" t="s">
        <v>335</v>
      </c>
      <c r="F79" t="s">
        <v>323</v>
      </c>
      <c r="G79" t="s">
        <v>323</v>
      </c>
      <c r="H79">
        <f t="shared" si="2"/>
        <v>1</v>
      </c>
      <c r="J79">
        <v>35</v>
      </c>
      <c r="K79">
        <v>1</v>
      </c>
      <c r="M79" t="s">
        <v>533</v>
      </c>
      <c r="N79" t="s">
        <v>319</v>
      </c>
      <c r="O79" t="s">
        <v>534</v>
      </c>
      <c r="P79" t="s">
        <v>531</v>
      </c>
    </row>
    <row r="80" spans="1:16" ht="16.5" customHeight="1" hidden="1">
      <c r="A80">
        <v>79</v>
      </c>
      <c r="B80" t="s">
        <v>535</v>
      </c>
      <c r="C80" t="s">
        <v>139</v>
      </c>
      <c r="D80" t="s">
        <v>33</v>
      </c>
      <c r="E80" t="s">
        <v>327</v>
      </c>
      <c r="F80" t="s">
        <v>317</v>
      </c>
      <c r="G80" t="s">
        <v>317</v>
      </c>
      <c r="H80">
        <f t="shared" si="2"/>
        <v>1</v>
      </c>
      <c r="J80">
        <v>20</v>
      </c>
      <c r="K80">
        <v>1</v>
      </c>
      <c r="N80" t="s">
        <v>319</v>
      </c>
      <c r="O80" t="s">
        <v>536</v>
      </c>
      <c r="P80" t="s">
        <v>537</v>
      </c>
    </row>
    <row r="81" spans="1:16" ht="16.5" customHeight="1" hidden="1">
      <c r="A81">
        <v>80</v>
      </c>
      <c r="B81" t="s">
        <v>538</v>
      </c>
      <c r="C81" t="s">
        <v>139</v>
      </c>
      <c r="D81" t="s">
        <v>33</v>
      </c>
      <c r="E81" t="s">
        <v>327</v>
      </c>
      <c r="F81" t="s">
        <v>323</v>
      </c>
      <c r="G81" t="s">
        <v>323</v>
      </c>
      <c r="H81">
        <f t="shared" si="2"/>
        <v>1</v>
      </c>
      <c r="J81">
        <v>20</v>
      </c>
      <c r="K81">
        <v>1</v>
      </c>
      <c r="N81" t="s">
        <v>319</v>
      </c>
      <c r="O81" t="s">
        <v>539</v>
      </c>
      <c r="P81" t="s">
        <v>537</v>
      </c>
    </row>
    <row r="82" spans="1:16" ht="16.5" customHeight="1" hidden="1">
      <c r="A82">
        <v>81</v>
      </c>
      <c r="B82" t="s">
        <v>540</v>
      </c>
      <c r="C82" t="s">
        <v>139</v>
      </c>
      <c r="D82" t="s">
        <v>12</v>
      </c>
      <c r="E82" t="s">
        <v>335</v>
      </c>
      <c r="F82" t="s">
        <v>317</v>
      </c>
      <c r="G82" t="s">
        <v>317</v>
      </c>
      <c r="H82">
        <f t="shared" si="2"/>
        <v>1</v>
      </c>
      <c r="J82">
        <v>35</v>
      </c>
      <c r="K82">
        <v>1</v>
      </c>
      <c r="M82" t="s">
        <v>541</v>
      </c>
      <c r="N82" t="s">
        <v>319</v>
      </c>
      <c r="O82" t="s">
        <v>542</v>
      </c>
      <c r="P82" t="s">
        <v>543</v>
      </c>
    </row>
    <row r="83" spans="1:16" ht="16.5" customHeight="1" hidden="1">
      <c r="A83">
        <v>82</v>
      </c>
      <c r="B83" t="s">
        <v>544</v>
      </c>
      <c r="C83" t="s">
        <v>139</v>
      </c>
      <c r="D83" t="s">
        <v>12</v>
      </c>
      <c r="E83" t="s">
        <v>335</v>
      </c>
      <c r="F83" t="s">
        <v>323</v>
      </c>
      <c r="G83" t="s">
        <v>323</v>
      </c>
      <c r="H83">
        <f t="shared" si="2"/>
        <v>1</v>
      </c>
      <c r="J83">
        <v>35</v>
      </c>
      <c r="K83">
        <v>1</v>
      </c>
      <c r="M83" t="s">
        <v>545</v>
      </c>
      <c r="N83" t="s">
        <v>319</v>
      </c>
      <c r="O83" t="s">
        <v>546</v>
      </c>
      <c r="P83" t="s">
        <v>543</v>
      </c>
    </row>
    <row r="84" spans="1:16" ht="16.5" customHeight="1" hidden="1">
      <c r="A84">
        <v>83</v>
      </c>
      <c r="B84" t="s">
        <v>547</v>
      </c>
      <c r="C84" t="s">
        <v>139</v>
      </c>
      <c r="D84" t="s">
        <v>40</v>
      </c>
      <c r="E84" t="s">
        <v>399</v>
      </c>
      <c r="F84" t="s">
        <v>317</v>
      </c>
      <c r="G84" t="s">
        <v>317</v>
      </c>
      <c r="H84">
        <f t="shared" si="2"/>
        <v>1</v>
      </c>
      <c r="J84">
        <v>25</v>
      </c>
      <c r="K84">
        <v>1</v>
      </c>
      <c r="M84" t="s">
        <v>548</v>
      </c>
      <c r="N84" t="s">
        <v>319</v>
      </c>
      <c r="O84" t="s">
        <v>549</v>
      </c>
      <c r="P84" s="4" t="s">
        <v>550</v>
      </c>
    </row>
    <row r="85" spans="1:16" ht="16.5" customHeight="1" hidden="1">
      <c r="A85">
        <v>84</v>
      </c>
      <c r="B85" t="s">
        <v>551</v>
      </c>
      <c r="C85" t="s">
        <v>139</v>
      </c>
      <c r="D85" t="s">
        <v>40</v>
      </c>
      <c r="E85" t="s">
        <v>399</v>
      </c>
      <c r="F85" t="s">
        <v>323</v>
      </c>
      <c r="G85" t="s">
        <v>323</v>
      </c>
      <c r="H85">
        <f t="shared" si="2"/>
        <v>1</v>
      </c>
      <c r="J85">
        <v>25</v>
      </c>
      <c r="K85">
        <v>1</v>
      </c>
      <c r="M85" t="s">
        <v>552</v>
      </c>
      <c r="N85" t="s">
        <v>319</v>
      </c>
      <c r="O85" t="s">
        <v>553</v>
      </c>
      <c r="P85" t="s">
        <v>550</v>
      </c>
    </row>
    <row r="86" spans="1:16" ht="16.5" customHeight="1" hidden="1">
      <c r="A86">
        <v>85</v>
      </c>
      <c r="B86" t="s">
        <v>554</v>
      </c>
      <c r="C86" t="s">
        <v>139</v>
      </c>
      <c r="D86" t="s">
        <v>21</v>
      </c>
      <c r="E86" t="s">
        <v>335</v>
      </c>
      <c r="F86" t="s">
        <v>317</v>
      </c>
      <c r="G86" t="s">
        <v>317</v>
      </c>
      <c r="H86">
        <f t="shared" si="2"/>
        <v>1</v>
      </c>
      <c r="J86">
        <v>20</v>
      </c>
      <c r="K86">
        <v>1</v>
      </c>
      <c r="N86" t="s">
        <v>319</v>
      </c>
      <c r="O86" t="s">
        <v>555</v>
      </c>
      <c r="P86" t="s">
        <v>556</v>
      </c>
    </row>
    <row r="87" spans="1:16" ht="16.5" customHeight="1" hidden="1">
      <c r="A87">
        <v>86</v>
      </c>
      <c r="B87" t="s">
        <v>557</v>
      </c>
      <c r="C87" t="s">
        <v>139</v>
      </c>
      <c r="D87" t="s">
        <v>40</v>
      </c>
      <c r="E87" t="s">
        <v>399</v>
      </c>
      <c r="F87" t="s">
        <v>317</v>
      </c>
      <c r="G87" t="s">
        <v>317</v>
      </c>
      <c r="H87">
        <f t="shared" si="2"/>
        <v>1</v>
      </c>
      <c r="J87">
        <v>20</v>
      </c>
      <c r="K87">
        <v>1</v>
      </c>
      <c r="M87" t="s">
        <v>558</v>
      </c>
      <c r="N87" t="s">
        <v>319</v>
      </c>
      <c r="O87" t="s">
        <v>559</v>
      </c>
      <c r="P87" t="s">
        <v>560</v>
      </c>
    </row>
    <row r="88" spans="1:16" ht="16.5" customHeight="1" hidden="1">
      <c r="A88">
        <v>87</v>
      </c>
      <c r="B88" t="s">
        <v>561</v>
      </c>
      <c r="C88" t="s">
        <v>139</v>
      </c>
      <c r="D88" t="s">
        <v>40</v>
      </c>
      <c r="E88" t="s">
        <v>399</v>
      </c>
      <c r="F88" t="s">
        <v>323</v>
      </c>
      <c r="G88" t="s">
        <v>323</v>
      </c>
      <c r="H88">
        <f t="shared" si="2"/>
        <v>1</v>
      </c>
      <c r="J88">
        <v>20</v>
      </c>
      <c r="K88">
        <v>1</v>
      </c>
      <c r="M88" t="s">
        <v>562</v>
      </c>
      <c r="N88" t="s">
        <v>319</v>
      </c>
      <c r="O88" t="s">
        <v>563</v>
      </c>
      <c r="P88" s="4" t="s">
        <v>564</v>
      </c>
    </row>
    <row r="89" spans="1:16" ht="16.5" customHeight="1" hidden="1">
      <c r="A89">
        <v>88</v>
      </c>
      <c r="B89" t="s">
        <v>565</v>
      </c>
      <c r="C89" t="s">
        <v>139</v>
      </c>
      <c r="D89" t="s">
        <v>69</v>
      </c>
      <c r="E89" t="s">
        <v>399</v>
      </c>
      <c r="F89" t="s">
        <v>317</v>
      </c>
      <c r="G89" t="s">
        <v>317</v>
      </c>
      <c r="H89">
        <f t="shared" si="2"/>
        <v>1</v>
      </c>
      <c r="J89">
        <v>20</v>
      </c>
      <c r="K89">
        <v>1</v>
      </c>
      <c r="M89" t="s">
        <v>566</v>
      </c>
      <c r="N89" t="s">
        <v>319</v>
      </c>
      <c r="O89" t="s">
        <v>567</v>
      </c>
      <c r="P89" t="s">
        <v>568</v>
      </c>
    </row>
    <row r="90" spans="1:16" ht="16.5" customHeight="1" hidden="1">
      <c r="A90">
        <v>89</v>
      </c>
      <c r="B90" t="s">
        <v>569</v>
      </c>
      <c r="C90" t="s">
        <v>139</v>
      </c>
      <c r="D90" t="s">
        <v>69</v>
      </c>
      <c r="E90" t="s">
        <v>399</v>
      </c>
      <c r="F90" t="s">
        <v>323</v>
      </c>
      <c r="G90" t="s">
        <v>323</v>
      </c>
      <c r="H90">
        <f t="shared" si="2"/>
        <v>1</v>
      </c>
      <c r="J90">
        <v>20</v>
      </c>
      <c r="K90">
        <v>1</v>
      </c>
      <c r="M90" t="s">
        <v>570</v>
      </c>
      <c r="N90" t="s">
        <v>319</v>
      </c>
      <c r="O90" t="s">
        <v>571</v>
      </c>
      <c r="P90" t="s">
        <v>568</v>
      </c>
    </row>
    <row r="91" spans="1:16" ht="16.5" customHeight="1" hidden="1">
      <c r="A91">
        <v>90</v>
      </c>
      <c r="B91" t="s">
        <v>572</v>
      </c>
      <c r="C91" t="s">
        <v>139</v>
      </c>
      <c r="D91" t="s">
        <v>48</v>
      </c>
      <c r="E91" t="s">
        <v>399</v>
      </c>
      <c r="F91" t="s">
        <v>317</v>
      </c>
      <c r="G91" t="s">
        <v>317</v>
      </c>
      <c r="H91">
        <f t="shared" si="2"/>
        <v>1</v>
      </c>
      <c r="J91">
        <v>20</v>
      </c>
      <c r="K91">
        <v>1</v>
      </c>
      <c r="M91" t="s">
        <v>573</v>
      </c>
      <c r="N91" t="s">
        <v>319</v>
      </c>
      <c r="O91" t="s">
        <v>574</v>
      </c>
      <c r="P91" s="4" t="s">
        <v>575</v>
      </c>
    </row>
    <row r="92" spans="1:16" ht="16.5" customHeight="1" hidden="1">
      <c r="A92">
        <v>91</v>
      </c>
      <c r="B92" t="s">
        <v>576</v>
      </c>
      <c r="C92" t="s">
        <v>139</v>
      </c>
      <c r="D92" t="s">
        <v>48</v>
      </c>
      <c r="E92" t="s">
        <v>399</v>
      </c>
      <c r="F92" t="s">
        <v>323</v>
      </c>
      <c r="G92" t="s">
        <v>323</v>
      </c>
      <c r="H92">
        <f t="shared" si="2"/>
        <v>1</v>
      </c>
      <c r="J92">
        <v>20</v>
      </c>
      <c r="K92">
        <v>1</v>
      </c>
      <c r="M92" t="s">
        <v>577</v>
      </c>
      <c r="N92" t="s">
        <v>319</v>
      </c>
      <c r="O92" t="s">
        <v>578</v>
      </c>
      <c r="P92" s="4" t="s">
        <v>575</v>
      </c>
    </row>
    <row r="93" spans="1:16" ht="16.5" customHeight="1" hidden="1">
      <c r="A93">
        <v>92</v>
      </c>
      <c r="B93" t="s">
        <v>579</v>
      </c>
      <c r="C93" t="s">
        <v>164</v>
      </c>
      <c r="D93" t="s">
        <v>54</v>
      </c>
      <c r="E93" t="s">
        <v>409</v>
      </c>
      <c r="F93" t="s">
        <v>317</v>
      </c>
      <c r="G93" t="s">
        <v>317</v>
      </c>
      <c r="H93">
        <f t="shared" si="2"/>
        <v>1</v>
      </c>
      <c r="J93">
        <v>40</v>
      </c>
      <c r="K93">
        <v>1</v>
      </c>
      <c r="N93" t="s">
        <v>319</v>
      </c>
      <c r="O93" t="s">
        <v>580</v>
      </c>
      <c r="P93" t="s">
        <v>581</v>
      </c>
    </row>
    <row r="94" spans="1:16" ht="16.5" customHeight="1" hidden="1">
      <c r="A94">
        <v>93</v>
      </c>
      <c r="B94" t="s">
        <v>582</v>
      </c>
      <c r="C94" t="s">
        <v>164</v>
      </c>
      <c r="D94" t="s">
        <v>63</v>
      </c>
      <c r="E94" t="s">
        <v>409</v>
      </c>
      <c r="F94" t="s">
        <v>317</v>
      </c>
      <c r="G94" t="s">
        <v>317</v>
      </c>
      <c r="H94">
        <f t="shared" si="2"/>
        <v>1</v>
      </c>
      <c r="J94">
        <v>50</v>
      </c>
      <c r="K94">
        <v>1</v>
      </c>
      <c r="N94" t="s">
        <v>319</v>
      </c>
      <c r="O94" t="s">
        <v>583</v>
      </c>
      <c r="P94" t="s">
        <v>584</v>
      </c>
    </row>
    <row r="95" spans="1:16" ht="16.5" customHeight="1" hidden="1">
      <c r="A95">
        <v>94</v>
      </c>
      <c r="B95" t="s">
        <v>585</v>
      </c>
      <c r="C95" t="s">
        <v>168</v>
      </c>
      <c r="D95" t="s">
        <v>12</v>
      </c>
      <c r="E95" t="s">
        <v>316</v>
      </c>
      <c r="F95" t="s">
        <v>586</v>
      </c>
      <c r="G95" t="s">
        <v>586</v>
      </c>
      <c r="H95">
        <f t="shared" si="2"/>
        <v>1</v>
      </c>
      <c r="J95">
        <v>25</v>
      </c>
      <c r="K95">
        <v>1</v>
      </c>
      <c r="N95" t="s">
        <v>319</v>
      </c>
      <c r="O95" t="s">
        <v>587</v>
      </c>
      <c r="P95" t="s">
        <v>170</v>
      </c>
    </row>
    <row r="96" spans="1:16" ht="16.5" customHeight="1" hidden="1">
      <c r="A96">
        <v>95</v>
      </c>
      <c r="B96" t="s">
        <v>172</v>
      </c>
      <c r="C96" t="s">
        <v>171</v>
      </c>
      <c r="D96" t="s">
        <v>33</v>
      </c>
      <c r="E96" t="s">
        <v>316</v>
      </c>
      <c r="F96" t="s">
        <v>449</v>
      </c>
      <c r="G96" t="s">
        <v>449</v>
      </c>
      <c r="H96">
        <f t="shared" si="2"/>
        <v>1</v>
      </c>
      <c r="J96">
        <v>30</v>
      </c>
      <c r="K96">
        <v>1</v>
      </c>
      <c r="N96" t="s">
        <v>319</v>
      </c>
      <c r="O96" t="s">
        <v>588</v>
      </c>
      <c r="P96" t="s">
        <v>173</v>
      </c>
    </row>
    <row r="97" spans="1:16" ht="16.5" customHeight="1" hidden="1">
      <c r="A97">
        <v>96</v>
      </c>
      <c r="B97" t="s">
        <v>176</v>
      </c>
      <c r="C97" t="s">
        <v>171</v>
      </c>
      <c r="D97" t="s">
        <v>33</v>
      </c>
      <c r="E97" t="s">
        <v>316</v>
      </c>
      <c r="F97" t="s">
        <v>449</v>
      </c>
      <c r="G97" t="s">
        <v>449</v>
      </c>
      <c r="H97">
        <f t="shared" si="2"/>
        <v>1</v>
      </c>
      <c r="J97">
        <v>30</v>
      </c>
      <c r="K97">
        <v>1</v>
      </c>
      <c r="M97" t="s">
        <v>589</v>
      </c>
      <c r="N97" t="s">
        <v>319</v>
      </c>
      <c r="O97" t="s">
        <v>590</v>
      </c>
      <c r="P97" s="4" t="s">
        <v>591</v>
      </c>
    </row>
    <row r="98" spans="1:16" ht="16.5" customHeight="1" hidden="1">
      <c r="A98">
        <v>97</v>
      </c>
      <c r="B98" t="s">
        <v>177</v>
      </c>
      <c r="C98" t="s">
        <v>171</v>
      </c>
      <c r="D98" t="s">
        <v>33</v>
      </c>
      <c r="E98" t="s">
        <v>316</v>
      </c>
      <c r="F98" t="s">
        <v>586</v>
      </c>
      <c r="G98" t="s">
        <v>586</v>
      </c>
      <c r="H98">
        <f aca="true" t="shared" si="3" ref="H98:H129">IF(F98&lt;&gt;G98,2,1)</f>
        <v>1</v>
      </c>
      <c r="J98">
        <v>30</v>
      </c>
      <c r="K98">
        <v>1</v>
      </c>
      <c r="M98" t="s">
        <v>592</v>
      </c>
      <c r="N98" t="s">
        <v>319</v>
      </c>
      <c r="O98" t="s">
        <v>593</v>
      </c>
      <c r="P98" s="4" t="s">
        <v>594</v>
      </c>
    </row>
    <row r="99" spans="1:16" ht="16.5" customHeight="1" hidden="1">
      <c r="A99">
        <v>98</v>
      </c>
      <c r="B99" t="s">
        <v>178</v>
      </c>
      <c r="C99" t="s">
        <v>171</v>
      </c>
      <c r="D99" t="s">
        <v>12</v>
      </c>
      <c r="E99" t="s">
        <v>316</v>
      </c>
      <c r="F99" t="s">
        <v>586</v>
      </c>
      <c r="G99" t="s">
        <v>586</v>
      </c>
      <c r="H99">
        <f t="shared" si="3"/>
        <v>1</v>
      </c>
      <c r="J99">
        <v>28</v>
      </c>
      <c r="K99">
        <v>1</v>
      </c>
      <c r="M99" t="s">
        <v>595</v>
      </c>
      <c r="N99" t="s">
        <v>319</v>
      </c>
      <c r="O99" t="s">
        <v>596</v>
      </c>
      <c r="P99" s="4" t="s">
        <v>179</v>
      </c>
    </row>
    <row r="100" spans="1:16" ht="16.5" customHeight="1" hidden="1">
      <c r="A100">
        <v>99</v>
      </c>
      <c r="B100" t="s">
        <v>180</v>
      </c>
      <c r="C100" t="s">
        <v>171</v>
      </c>
      <c r="D100" t="s">
        <v>12</v>
      </c>
      <c r="E100" t="s">
        <v>316</v>
      </c>
      <c r="F100" t="s">
        <v>449</v>
      </c>
      <c r="G100" t="s">
        <v>449</v>
      </c>
      <c r="H100">
        <f t="shared" si="3"/>
        <v>1</v>
      </c>
      <c r="J100">
        <v>28</v>
      </c>
      <c r="K100">
        <v>1</v>
      </c>
      <c r="M100" t="s">
        <v>597</v>
      </c>
      <c r="N100" t="s">
        <v>319</v>
      </c>
      <c r="O100" t="s">
        <v>598</v>
      </c>
      <c r="P100" s="4" t="s">
        <v>179</v>
      </c>
    </row>
    <row r="101" spans="1:16" ht="16.5" customHeight="1" hidden="1">
      <c r="A101">
        <v>100</v>
      </c>
      <c r="B101" t="s">
        <v>181</v>
      </c>
      <c r="C101" t="s">
        <v>171</v>
      </c>
      <c r="D101" t="s">
        <v>12</v>
      </c>
      <c r="E101" t="s">
        <v>316</v>
      </c>
      <c r="F101" t="s">
        <v>586</v>
      </c>
      <c r="G101" t="s">
        <v>586</v>
      </c>
      <c r="H101">
        <f t="shared" si="3"/>
        <v>1</v>
      </c>
      <c r="J101">
        <v>28</v>
      </c>
      <c r="K101">
        <v>1</v>
      </c>
      <c r="M101" t="s">
        <v>599</v>
      </c>
      <c r="N101" t="s">
        <v>319</v>
      </c>
      <c r="O101" t="s">
        <v>600</v>
      </c>
      <c r="P101" t="s">
        <v>601</v>
      </c>
    </row>
    <row r="102" spans="1:16" ht="16.5" customHeight="1" hidden="1">
      <c r="A102">
        <v>101</v>
      </c>
      <c r="B102" t="s">
        <v>182</v>
      </c>
      <c r="C102" t="s">
        <v>171</v>
      </c>
      <c r="D102" t="s">
        <v>12</v>
      </c>
      <c r="E102" t="s">
        <v>316</v>
      </c>
      <c r="F102" t="s">
        <v>449</v>
      </c>
      <c r="G102" t="s">
        <v>449</v>
      </c>
      <c r="H102">
        <f t="shared" si="3"/>
        <v>1</v>
      </c>
      <c r="J102">
        <v>28</v>
      </c>
      <c r="K102">
        <v>1</v>
      </c>
      <c r="M102" t="s">
        <v>602</v>
      </c>
      <c r="N102" t="s">
        <v>319</v>
      </c>
      <c r="O102" t="s">
        <v>603</v>
      </c>
      <c r="P102" t="s">
        <v>601</v>
      </c>
    </row>
    <row r="103" spans="1:16" ht="16.5" customHeight="1" hidden="1">
      <c r="A103">
        <v>102</v>
      </c>
      <c r="B103" t="s">
        <v>604</v>
      </c>
      <c r="C103" t="s">
        <v>171</v>
      </c>
      <c r="D103" t="s">
        <v>12</v>
      </c>
      <c r="E103" t="s">
        <v>316</v>
      </c>
      <c r="F103" t="s">
        <v>586</v>
      </c>
      <c r="G103" t="s">
        <v>586</v>
      </c>
      <c r="H103">
        <f t="shared" si="3"/>
        <v>1</v>
      </c>
      <c r="J103">
        <v>28</v>
      </c>
      <c r="K103">
        <v>1</v>
      </c>
      <c r="N103" t="s">
        <v>319</v>
      </c>
      <c r="O103" t="s">
        <v>605</v>
      </c>
      <c r="P103" t="s">
        <v>175</v>
      </c>
    </row>
    <row r="104" spans="1:16" ht="16.5" customHeight="1" hidden="1">
      <c r="A104">
        <v>103</v>
      </c>
      <c r="B104" t="s">
        <v>184</v>
      </c>
      <c r="C104" t="s">
        <v>183</v>
      </c>
      <c r="D104" t="s">
        <v>40</v>
      </c>
      <c r="E104" t="s">
        <v>399</v>
      </c>
      <c r="F104" t="s">
        <v>317</v>
      </c>
      <c r="G104" t="s">
        <v>317</v>
      </c>
      <c r="H104">
        <f t="shared" si="3"/>
        <v>1</v>
      </c>
      <c r="J104">
        <v>30</v>
      </c>
      <c r="K104">
        <v>1</v>
      </c>
      <c r="N104" t="s">
        <v>319</v>
      </c>
      <c r="O104" t="s">
        <v>606</v>
      </c>
      <c r="P104" s="4" t="s">
        <v>185</v>
      </c>
    </row>
    <row r="105" spans="1:16" ht="16.5" customHeight="1" hidden="1">
      <c r="A105">
        <v>104</v>
      </c>
      <c r="B105" t="s">
        <v>607</v>
      </c>
      <c r="C105" t="s">
        <v>183</v>
      </c>
      <c r="D105" t="s">
        <v>12</v>
      </c>
      <c r="E105" t="s">
        <v>316</v>
      </c>
      <c r="F105" t="s">
        <v>323</v>
      </c>
      <c r="G105" t="s">
        <v>323</v>
      </c>
      <c r="H105">
        <f t="shared" si="3"/>
        <v>1</v>
      </c>
      <c r="J105">
        <v>75</v>
      </c>
      <c r="K105">
        <v>3</v>
      </c>
      <c r="N105" t="s">
        <v>319</v>
      </c>
      <c r="O105" t="s">
        <v>608</v>
      </c>
      <c r="P105" t="s">
        <v>609</v>
      </c>
    </row>
    <row r="106" spans="1:16" ht="16.5" customHeight="1" hidden="1">
      <c r="A106">
        <v>105</v>
      </c>
      <c r="B106" t="s">
        <v>610</v>
      </c>
      <c r="C106" t="s">
        <v>183</v>
      </c>
      <c r="D106" t="s">
        <v>12</v>
      </c>
      <c r="E106" t="s">
        <v>316</v>
      </c>
      <c r="F106" t="s">
        <v>317</v>
      </c>
      <c r="G106" t="s">
        <v>317</v>
      </c>
      <c r="H106">
        <f t="shared" si="3"/>
        <v>1</v>
      </c>
      <c r="J106">
        <v>75</v>
      </c>
      <c r="K106">
        <v>3</v>
      </c>
      <c r="N106" t="s">
        <v>319</v>
      </c>
      <c r="O106" t="s">
        <v>611</v>
      </c>
      <c r="P106" t="s">
        <v>612</v>
      </c>
    </row>
    <row r="107" spans="1:16" ht="16.5" customHeight="1" hidden="1">
      <c r="A107">
        <v>106</v>
      </c>
      <c r="B107" t="s">
        <v>613</v>
      </c>
      <c r="C107" t="s">
        <v>183</v>
      </c>
      <c r="D107" t="s">
        <v>21</v>
      </c>
      <c r="E107" t="s">
        <v>335</v>
      </c>
      <c r="F107" t="s">
        <v>317</v>
      </c>
      <c r="G107" t="s">
        <v>317</v>
      </c>
      <c r="H107">
        <f t="shared" si="3"/>
        <v>1</v>
      </c>
      <c r="J107">
        <v>20</v>
      </c>
      <c r="K107">
        <v>1</v>
      </c>
      <c r="N107" t="s">
        <v>319</v>
      </c>
      <c r="O107" t="s">
        <v>614</v>
      </c>
      <c r="P107" t="s">
        <v>615</v>
      </c>
    </row>
    <row r="108" spans="1:16" ht="16.5" customHeight="1" hidden="1">
      <c r="A108">
        <v>107</v>
      </c>
      <c r="B108" t="s">
        <v>188</v>
      </c>
      <c r="C108" t="s">
        <v>183</v>
      </c>
      <c r="D108" t="s">
        <v>40</v>
      </c>
      <c r="E108" t="s">
        <v>399</v>
      </c>
      <c r="F108" t="s">
        <v>317</v>
      </c>
      <c r="G108" t="s">
        <v>317</v>
      </c>
      <c r="H108">
        <f t="shared" si="3"/>
        <v>1</v>
      </c>
      <c r="J108">
        <v>30</v>
      </c>
      <c r="K108">
        <v>1</v>
      </c>
      <c r="N108" t="s">
        <v>319</v>
      </c>
      <c r="O108" t="s">
        <v>616</v>
      </c>
      <c r="P108" t="s">
        <v>189</v>
      </c>
    </row>
    <row r="109" spans="1:16" ht="16.5" customHeight="1" hidden="1">
      <c r="A109">
        <v>108</v>
      </c>
      <c r="B109" t="s">
        <v>194</v>
      </c>
      <c r="C109" t="s">
        <v>183</v>
      </c>
      <c r="D109" t="s">
        <v>40</v>
      </c>
      <c r="E109" t="s">
        <v>399</v>
      </c>
      <c r="F109" t="s">
        <v>317</v>
      </c>
      <c r="G109" t="s">
        <v>317</v>
      </c>
      <c r="H109">
        <f t="shared" si="3"/>
        <v>1</v>
      </c>
      <c r="J109">
        <v>30</v>
      </c>
      <c r="K109">
        <v>1</v>
      </c>
      <c r="N109" t="s">
        <v>319</v>
      </c>
      <c r="O109" t="s">
        <v>617</v>
      </c>
      <c r="P109" t="s">
        <v>195</v>
      </c>
    </row>
    <row r="110" spans="1:16" ht="16.5" customHeight="1" hidden="1">
      <c r="A110">
        <v>109</v>
      </c>
      <c r="B110" t="s">
        <v>618</v>
      </c>
      <c r="C110" t="s">
        <v>183</v>
      </c>
      <c r="D110" t="s">
        <v>33</v>
      </c>
      <c r="E110" t="s">
        <v>316</v>
      </c>
      <c r="F110" t="s">
        <v>317</v>
      </c>
      <c r="G110" t="s">
        <v>317</v>
      </c>
      <c r="H110">
        <f t="shared" si="3"/>
        <v>1</v>
      </c>
      <c r="J110">
        <v>20</v>
      </c>
      <c r="K110">
        <v>1</v>
      </c>
      <c r="N110" t="s">
        <v>319</v>
      </c>
      <c r="O110" t="s">
        <v>619</v>
      </c>
      <c r="P110" t="s">
        <v>620</v>
      </c>
    </row>
    <row r="111" spans="1:16" ht="16.5" customHeight="1" hidden="1">
      <c r="A111">
        <v>110</v>
      </c>
      <c r="B111" t="s">
        <v>621</v>
      </c>
      <c r="C111" t="s">
        <v>183</v>
      </c>
      <c r="D111" t="s">
        <v>21</v>
      </c>
      <c r="E111" t="s">
        <v>335</v>
      </c>
      <c r="F111" t="s">
        <v>323</v>
      </c>
      <c r="G111" t="s">
        <v>323</v>
      </c>
      <c r="H111">
        <f t="shared" si="3"/>
        <v>1</v>
      </c>
      <c r="J111">
        <v>20</v>
      </c>
      <c r="K111">
        <v>1</v>
      </c>
      <c r="N111" t="s">
        <v>319</v>
      </c>
      <c r="O111" t="s">
        <v>622</v>
      </c>
      <c r="P111" t="s">
        <v>623</v>
      </c>
    </row>
    <row r="112" spans="1:16" ht="16.5" customHeight="1" hidden="1">
      <c r="A112">
        <v>111</v>
      </c>
      <c r="B112" t="s">
        <v>624</v>
      </c>
      <c r="C112" t="s">
        <v>183</v>
      </c>
      <c r="D112" t="s">
        <v>54</v>
      </c>
      <c r="E112" t="s">
        <v>316</v>
      </c>
      <c r="F112" t="s">
        <v>323</v>
      </c>
      <c r="G112" t="s">
        <v>323</v>
      </c>
      <c r="H112">
        <f t="shared" si="3"/>
        <v>1</v>
      </c>
      <c r="J112">
        <v>25</v>
      </c>
      <c r="K112">
        <v>1</v>
      </c>
      <c r="N112" t="s">
        <v>319</v>
      </c>
      <c r="O112" t="s">
        <v>625</v>
      </c>
      <c r="P112" t="s">
        <v>626</v>
      </c>
    </row>
    <row r="113" spans="1:16" ht="16.5" customHeight="1" hidden="1">
      <c r="A113">
        <v>112</v>
      </c>
      <c r="B113" t="s">
        <v>627</v>
      </c>
      <c r="C113" t="s">
        <v>183</v>
      </c>
      <c r="D113" t="s">
        <v>33</v>
      </c>
      <c r="E113" t="s">
        <v>316</v>
      </c>
      <c r="F113" t="s">
        <v>317</v>
      </c>
      <c r="G113" t="s">
        <v>317</v>
      </c>
      <c r="H113">
        <f t="shared" si="3"/>
        <v>1</v>
      </c>
      <c r="J113">
        <v>20</v>
      </c>
      <c r="K113">
        <v>1</v>
      </c>
      <c r="N113" t="s">
        <v>319</v>
      </c>
      <c r="O113" t="s">
        <v>628</v>
      </c>
      <c r="P113" t="s">
        <v>629</v>
      </c>
    </row>
    <row r="114" spans="1:16" ht="16.5" customHeight="1" hidden="1">
      <c r="A114">
        <v>113</v>
      </c>
      <c r="B114" t="s">
        <v>630</v>
      </c>
      <c r="C114" t="s">
        <v>183</v>
      </c>
      <c r="D114" t="s">
        <v>33</v>
      </c>
      <c r="E114" t="s">
        <v>316</v>
      </c>
      <c r="F114" t="s">
        <v>317</v>
      </c>
      <c r="G114" t="s">
        <v>317</v>
      </c>
      <c r="H114">
        <f t="shared" si="3"/>
        <v>1</v>
      </c>
      <c r="J114">
        <v>20</v>
      </c>
      <c r="K114">
        <v>1</v>
      </c>
      <c r="N114" t="s">
        <v>319</v>
      </c>
      <c r="O114" t="s">
        <v>631</v>
      </c>
      <c r="P114" t="s">
        <v>632</v>
      </c>
    </row>
    <row r="115" spans="1:16" ht="16.5" customHeight="1" hidden="1">
      <c r="A115">
        <v>114</v>
      </c>
      <c r="B115" t="s">
        <v>633</v>
      </c>
      <c r="C115" t="s">
        <v>183</v>
      </c>
      <c r="D115" t="s">
        <v>33</v>
      </c>
      <c r="E115" t="s">
        <v>399</v>
      </c>
      <c r="F115" t="s">
        <v>323</v>
      </c>
      <c r="G115" t="s">
        <v>323</v>
      </c>
      <c r="H115">
        <f t="shared" si="3"/>
        <v>1</v>
      </c>
      <c r="J115">
        <v>20</v>
      </c>
      <c r="K115">
        <v>1</v>
      </c>
      <c r="N115" t="s">
        <v>319</v>
      </c>
      <c r="O115" t="s">
        <v>634</v>
      </c>
      <c r="P115" t="s">
        <v>635</v>
      </c>
    </row>
    <row r="116" spans="1:16" ht="16.5" customHeight="1" hidden="1">
      <c r="A116">
        <v>115</v>
      </c>
      <c r="B116" t="s">
        <v>636</v>
      </c>
      <c r="C116" t="s">
        <v>183</v>
      </c>
      <c r="D116" t="s">
        <v>54</v>
      </c>
      <c r="E116" t="s">
        <v>316</v>
      </c>
      <c r="F116" t="s">
        <v>323</v>
      </c>
      <c r="G116" t="s">
        <v>323</v>
      </c>
      <c r="H116">
        <f t="shared" si="3"/>
        <v>1</v>
      </c>
      <c r="J116">
        <v>25</v>
      </c>
      <c r="K116">
        <v>1</v>
      </c>
      <c r="N116" t="s">
        <v>319</v>
      </c>
      <c r="O116" t="s">
        <v>637</v>
      </c>
      <c r="P116" t="s">
        <v>638</v>
      </c>
    </row>
    <row r="117" spans="1:16" ht="16.5" customHeight="1" hidden="1">
      <c r="A117">
        <v>116</v>
      </c>
      <c r="B117" t="s">
        <v>639</v>
      </c>
      <c r="C117" t="s">
        <v>183</v>
      </c>
      <c r="D117" t="s">
        <v>33</v>
      </c>
      <c r="E117" t="s">
        <v>399</v>
      </c>
      <c r="F117" t="s">
        <v>323</v>
      </c>
      <c r="G117" t="s">
        <v>323</v>
      </c>
      <c r="H117">
        <f t="shared" si="3"/>
        <v>1</v>
      </c>
      <c r="J117">
        <v>20</v>
      </c>
      <c r="K117">
        <v>1</v>
      </c>
      <c r="N117" t="s">
        <v>319</v>
      </c>
      <c r="O117" t="s">
        <v>640</v>
      </c>
      <c r="P117" t="s">
        <v>641</v>
      </c>
    </row>
    <row r="118" spans="1:16" ht="16.5" customHeight="1" hidden="1">
      <c r="A118">
        <v>117</v>
      </c>
      <c r="B118" t="s">
        <v>208</v>
      </c>
      <c r="C118" t="s">
        <v>207</v>
      </c>
      <c r="D118" t="s">
        <v>12</v>
      </c>
      <c r="E118" t="s">
        <v>335</v>
      </c>
      <c r="F118" t="s">
        <v>323</v>
      </c>
      <c r="G118" t="s">
        <v>323</v>
      </c>
      <c r="H118">
        <f t="shared" si="3"/>
        <v>1</v>
      </c>
      <c r="J118">
        <v>30</v>
      </c>
      <c r="K118">
        <v>1</v>
      </c>
      <c r="N118" t="s">
        <v>319</v>
      </c>
      <c r="O118" t="s">
        <v>642</v>
      </c>
      <c r="P118" s="4" t="s">
        <v>643</v>
      </c>
    </row>
    <row r="119" spans="1:16" ht="16.5" customHeight="1" hidden="1">
      <c r="A119">
        <v>118</v>
      </c>
      <c r="B119" t="s">
        <v>644</v>
      </c>
      <c r="C119" t="s">
        <v>207</v>
      </c>
      <c r="D119" t="s">
        <v>12</v>
      </c>
      <c r="E119" t="s">
        <v>335</v>
      </c>
      <c r="F119" t="s">
        <v>323</v>
      </c>
      <c r="G119" t="s">
        <v>323</v>
      </c>
      <c r="H119">
        <f t="shared" si="3"/>
        <v>1</v>
      </c>
      <c r="J119">
        <v>30</v>
      </c>
      <c r="K119">
        <v>1</v>
      </c>
      <c r="N119" t="s">
        <v>319</v>
      </c>
      <c r="O119" t="s">
        <v>645</v>
      </c>
      <c r="P119" s="4" t="s">
        <v>646</v>
      </c>
    </row>
    <row r="120" spans="1:16" ht="16.5" customHeight="1" hidden="1">
      <c r="A120">
        <v>119</v>
      </c>
      <c r="B120" t="s">
        <v>647</v>
      </c>
      <c r="C120" t="s">
        <v>207</v>
      </c>
      <c r="D120" t="s">
        <v>12</v>
      </c>
      <c r="E120" t="s">
        <v>335</v>
      </c>
      <c r="F120" t="s">
        <v>317</v>
      </c>
      <c r="G120" t="s">
        <v>317</v>
      </c>
      <c r="H120">
        <f t="shared" si="3"/>
        <v>1</v>
      </c>
      <c r="J120">
        <v>30</v>
      </c>
      <c r="K120">
        <v>1</v>
      </c>
      <c r="N120" t="s">
        <v>319</v>
      </c>
      <c r="O120" t="s">
        <v>648</v>
      </c>
      <c r="P120" t="s">
        <v>649</v>
      </c>
    </row>
    <row r="121" spans="1:16" ht="16.5" customHeight="1" hidden="1">
      <c r="A121">
        <v>120</v>
      </c>
      <c r="B121" t="s">
        <v>650</v>
      </c>
      <c r="C121" t="s">
        <v>207</v>
      </c>
      <c r="D121" t="s">
        <v>12</v>
      </c>
      <c r="E121" t="s">
        <v>335</v>
      </c>
      <c r="F121" t="s">
        <v>317</v>
      </c>
      <c r="G121" t="s">
        <v>317</v>
      </c>
      <c r="H121">
        <f t="shared" si="3"/>
        <v>1</v>
      </c>
      <c r="J121">
        <v>30</v>
      </c>
      <c r="K121">
        <v>1</v>
      </c>
      <c r="N121" t="s">
        <v>319</v>
      </c>
      <c r="O121" t="s">
        <v>651</v>
      </c>
      <c r="P121" t="s">
        <v>652</v>
      </c>
    </row>
    <row r="122" spans="1:16" ht="16.5" customHeight="1" hidden="1">
      <c r="A122">
        <v>121</v>
      </c>
      <c r="B122" t="s">
        <v>653</v>
      </c>
      <c r="C122" t="s">
        <v>207</v>
      </c>
      <c r="D122" t="s">
        <v>48</v>
      </c>
      <c r="E122" t="s">
        <v>399</v>
      </c>
      <c r="F122" t="s">
        <v>317</v>
      </c>
      <c r="G122" t="s">
        <v>317</v>
      </c>
      <c r="H122">
        <f t="shared" si="3"/>
        <v>1</v>
      </c>
      <c r="J122">
        <v>20</v>
      </c>
      <c r="K122">
        <v>1</v>
      </c>
      <c r="N122" t="s">
        <v>319</v>
      </c>
      <c r="O122" t="s">
        <v>654</v>
      </c>
      <c r="P122" t="s">
        <v>655</v>
      </c>
    </row>
    <row r="123" spans="1:16" ht="16.5" customHeight="1" hidden="1">
      <c r="A123">
        <v>122</v>
      </c>
      <c r="B123" t="s">
        <v>212</v>
      </c>
      <c r="C123" t="s">
        <v>207</v>
      </c>
      <c r="D123" t="s">
        <v>33</v>
      </c>
      <c r="E123" t="s">
        <v>399</v>
      </c>
      <c r="F123" t="s">
        <v>317</v>
      </c>
      <c r="G123" t="s">
        <v>317</v>
      </c>
      <c r="H123">
        <f t="shared" si="3"/>
        <v>1</v>
      </c>
      <c r="J123">
        <v>20</v>
      </c>
      <c r="K123">
        <v>1</v>
      </c>
      <c r="N123" t="s">
        <v>319</v>
      </c>
      <c r="O123" t="s">
        <v>656</v>
      </c>
      <c r="P123" t="s">
        <v>213</v>
      </c>
    </row>
    <row r="124" spans="1:16" ht="16.5" customHeight="1" hidden="1">
      <c r="A124">
        <v>123</v>
      </c>
      <c r="B124" t="s">
        <v>214</v>
      </c>
      <c r="C124" t="s">
        <v>207</v>
      </c>
      <c r="D124" t="s">
        <v>48</v>
      </c>
      <c r="E124" t="s">
        <v>399</v>
      </c>
      <c r="F124" t="s">
        <v>323</v>
      </c>
      <c r="G124" t="s">
        <v>323</v>
      </c>
      <c r="H124">
        <f t="shared" si="3"/>
        <v>1</v>
      </c>
      <c r="J124">
        <v>20</v>
      </c>
      <c r="K124">
        <v>1</v>
      </c>
      <c r="N124" t="s">
        <v>319</v>
      </c>
      <c r="O124" t="s">
        <v>657</v>
      </c>
      <c r="P124" t="s">
        <v>658</v>
      </c>
    </row>
    <row r="125" spans="1:16" ht="16.5" customHeight="1" hidden="1">
      <c r="A125">
        <v>124</v>
      </c>
      <c r="B125" t="s">
        <v>659</v>
      </c>
      <c r="C125" t="s">
        <v>207</v>
      </c>
      <c r="D125" t="s">
        <v>33</v>
      </c>
      <c r="E125" t="s">
        <v>327</v>
      </c>
      <c r="F125" t="s">
        <v>323</v>
      </c>
      <c r="G125" t="s">
        <v>323</v>
      </c>
      <c r="H125">
        <f t="shared" si="3"/>
        <v>1</v>
      </c>
      <c r="J125">
        <v>30</v>
      </c>
      <c r="K125">
        <v>1</v>
      </c>
      <c r="N125" t="s">
        <v>319</v>
      </c>
      <c r="O125" t="s">
        <v>660</v>
      </c>
      <c r="P125" t="s">
        <v>661</v>
      </c>
    </row>
    <row r="126" spans="1:16" ht="16.5" customHeight="1" hidden="1">
      <c r="A126">
        <v>125</v>
      </c>
      <c r="B126" t="s">
        <v>662</v>
      </c>
      <c r="C126" t="s">
        <v>215</v>
      </c>
      <c r="D126" t="s">
        <v>40</v>
      </c>
      <c r="E126" t="s">
        <v>399</v>
      </c>
      <c r="F126" t="s">
        <v>317</v>
      </c>
      <c r="G126" t="s">
        <v>317</v>
      </c>
      <c r="H126">
        <f t="shared" si="3"/>
        <v>1</v>
      </c>
      <c r="J126">
        <v>30</v>
      </c>
      <c r="K126">
        <v>1</v>
      </c>
      <c r="N126" t="s">
        <v>319</v>
      </c>
      <c r="O126" t="s">
        <v>663</v>
      </c>
      <c r="P126" t="s">
        <v>664</v>
      </c>
    </row>
    <row r="127" spans="1:16" ht="16.5" customHeight="1" hidden="1">
      <c r="A127">
        <v>126</v>
      </c>
      <c r="B127" t="s">
        <v>665</v>
      </c>
      <c r="C127" t="s">
        <v>215</v>
      </c>
      <c r="D127" t="s">
        <v>63</v>
      </c>
      <c r="E127" t="s">
        <v>316</v>
      </c>
      <c r="F127" t="s">
        <v>317</v>
      </c>
      <c r="G127" t="s">
        <v>317</v>
      </c>
      <c r="H127">
        <f t="shared" si="3"/>
        <v>1</v>
      </c>
      <c r="J127">
        <v>20</v>
      </c>
      <c r="K127">
        <v>1</v>
      </c>
      <c r="N127" t="s">
        <v>319</v>
      </c>
      <c r="O127" t="s">
        <v>666</v>
      </c>
      <c r="P127" t="s">
        <v>667</v>
      </c>
    </row>
    <row r="128" spans="1:16" ht="16.5" customHeight="1" hidden="1">
      <c r="A128">
        <v>127</v>
      </c>
      <c r="B128" t="s">
        <v>668</v>
      </c>
      <c r="C128" t="s">
        <v>215</v>
      </c>
      <c r="D128" t="s">
        <v>54</v>
      </c>
      <c r="E128" t="s">
        <v>316</v>
      </c>
      <c r="F128" t="s">
        <v>317</v>
      </c>
      <c r="G128" t="s">
        <v>317</v>
      </c>
      <c r="H128">
        <f t="shared" si="3"/>
        <v>1</v>
      </c>
      <c r="J128">
        <v>30</v>
      </c>
      <c r="K128">
        <v>1</v>
      </c>
      <c r="N128" t="s">
        <v>319</v>
      </c>
      <c r="O128" t="s">
        <v>669</v>
      </c>
      <c r="P128" t="s">
        <v>234</v>
      </c>
    </row>
    <row r="129" spans="1:16" ht="16.5" customHeight="1" hidden="1">
      <c r="A129">
        <v>128</v>
      </c>
      <c r="B129" t="s">
        <v>218</v>
      </c>
      <c r="C129" t="s">
        <v>215</v>
      </c>
      <c r="D129" t="s">
        <v>33</v>
      </c>
      <c r="E129" t="s">
        <v>327</v>
      </c>
      <c r="F129" t="s">
        <v>323</v>
      </c>
      <c r="G129" t="s">
        <v>323</v>
      </c>
      <c r="H129">
        <f t="shared" si="3"/>
        <v>1</v>
      </c>
      <c r="J129">
        <v>30</v>
      </c>
      <c r="K129">
        <v>1</v>
      </c>
      <c r="N129" t="s">
        <v>319</v>
      </c>
      <c r="O129" t="s">
        <v>670</v>
      </c>
      <c r="P129" t="s">
        <v>219</v>
      </c>
    </row>
    <row r="130" spans="1:16" ht="16.5" customHeight="1" hidden="1">
      <c r="A130">
        <v>129</v>
      </c>
      <c r="B130" t="s">
        <v>671</v>
      </c>
      <c r="C130" t="s">
        <v>215</v>
      </c>
      <c r="D130" t="s">
        <v>33</v>
      </c>
      <c r="E130" t="s">
        <v>327</v>
      </c>
      <c r="F130" t="s">
        <v>323</v>
      </c>
      <c r="G130" t="s">
        <v>323</v>
      </c>
      <c r="H130">
        <f aca="true" t="shared" si="4" ref="H130:H161">IF(F130&lt;&gt;G130,2,1)</f>
        <v>1</v>
      </c>
      <c r="J130">
        <v>30</v>
      </c>
      <c r="K130">
        <v>1</v>
      </c>
      <c r="N130" t="s">
        <v>319</v>
      </c>
      <c r="O130" t="s">
        <v>672</v>
      </c>
      <c r="P130" t="s">
        <v>673</v>
      </c>
    </row>
    <row r="131" spans="1:16" ht="16.5" customHeight="1" hidden="1">
      <c r="A131">
        <v>130</v>
      </c>
      <c r="B131" t="s">
        <v>221</v>
      </c>
      <c r="C131" t="s">
        <v>215</v>
      </c>
      <c r="D131" t="s">
        <v>33</v>
      </c>
      <c r="E131" t="s">
        <v>327</v>
      </c>
      <c r="F131" t="s">
        <v>323</v>
      </c>
      <c r="G131" t="s">
        <v>323</v>
      </c>
      <c r="H131">
        <f t="shared" si="4"/>
        <v>1</v>
      </c>
      <c r="J131">
        <v>40</v>
      </c>
      <c r="K131">
        <v>1</v>
      </c>
      <c r="N131" t="s">
        <v>319</v>
      </c>
      <c r="O131" t="s">
        <v>674</v>
      </c>
      <c r="P131" t="s">
        <v>222</v>
      </c>
    </row>
    <row r="132" spans="1:16" ht="16.5" customHeight="1" hidden="1">
      <c r="A132">
        <v>131</v>
      </c>
      <c r="B132" t="s">
        <v>224</v>
      </c>
      <c r="C132" t="s">
        <v>215</v>
      </c>
      <c r="D132" t="s">
        <v>33</v>
      </c>
      <c r="E132" t="s">
        <v>327</v>
      </c>
      <c r="F132" t="s">
        <v>317</v>
      </c>
      <c r="G132" t="s">
        <v>317</v>
      </c>
      <c r="H132">
        <f t="shared" si="4"/>
        <v>1</v>
      </c>
      <c r="J132">
        <v>40</v>
      </c>
      <c r="K132">
        <v>1</v>
      </c>
      <c r="N132" t="s">
        <v>319</v>
      </c>
      <c r="O132" t="s">
        <v>675</v>
      </c>
      <c r="P132" t="s">
        <v>225</v>
      </c>
    </row>
    <row r="133" spans="1:16" ht="16.5" customHeight="1" hidden="1">
      <c r="A133">
        <v>132</v>
      </c>
      <c r="B133" t="s">
        <v>227</v>
      </c>
      <c r="C133" t="s">
        <v>215</v>
      </c>
      <c r="D133" t="s">
        <v>33</v>
      </c>
      <c r="E133" t="s">
        <v>327</v>
      </c>
      <c r="F133" t="s">
        <v>323</v>
      </c>
      <c r="G133" t="s">
        <v>323</v>
      </c>
      <c r="H133">
        <f t="shared" si="4"/>
        <v>1</v>
      </c>
      <c r="J133">
        <v>40</v>
      </c>
      <c r="K133">
        <v>1</v>
      </c>
      <c r="N133" t="s">
        <v>319</v>
      </c>
      <c r="O133" t="s">
        <v>676</v>
      </c>
      <c r="P133" t="s">
        <v>228</v>
      </c>
    </row>
    <row r="134" spans="1:16" ht="16.5" customHeight="1" hidden="1">
      <c r="A134">
        <v>133</v>
      </c>
      <c r="B134" t="s">
        <v>229</v>
      </c>
      <c r="C134" t="s">
        <v>215</v>
      </c>
      <c r="D134" t="s">
        <v>33</v>
      </c>
      <c r="E134" t="s">
        <v>327</v>
      </c>
      <c r="F134" t="s">
        <v>317</v>
      </c>
      <c r="G134" t="s">
        <v>317</v>
      </c>
      <c r="H134">
        <f t="shared" si="4"/>
        <v>1</v>
      </c>
      <c r="J134">
        <v>40</v>
      </c>
      <c r="K134">
        <v>1</v>
      </c>
      <c r="N134" t="s">
        <v>319</v>
      </c>
      <c r="O134" t="s">
        <v>677</v>
      </c>
      <c r="P134" t="s">
        <v>230</v>
      </c>
    </row>
    <row r="135" spans="1:16" ht="16.5" customHeight="1" hidden="1">
      <c r="A135">
        <v>134</v>
      </c>
      <c r="B135" t="s">
        <v>678</v>
      </c>
      <c r="C135" t="s">
        <v>215</v>
      </c>
      <c r="D135" t="s">
        <v>40</v>
      </c>
      <c r="E135" t="s">
        <v>399</v>
      </c>
      <c r="F135" t="s">
        <v>317</v>
      </c>
      <c r="G135" t="s">
        <v>317</v>
      </c>
      <c r="H135">
        <f t="shared" si="4"/>
        <v>1</v>
      </c>
      <c r="J135">
        <v>40</v>
      </c>
      <c r="K135">
        <v>1</v>
      </c>
      <c r="N135" t="s">
        <v>319</v>
      </c>
      <c r="O135" t="s">
        <v>679</v>
      </c>
      <c r="P135" t="s">
        <v>680</v>
      </c>
    </row>
    <row r="136" spans="1:16" ht="16.5" customHeight="1" hidden="1">
      <c r="A136">
        <v>135</v>
      </c>
      <c r="B136" t="s">
        <v>236</v>
      </c>
      <c r="C136" t="s">
        <v>235</v>
      </c>
      <c r="D136" t="s">
        <v>69</v>
      </c>
      <c r="E136" t="s">
        <v>399</v>
      </c>
      <c r="F136" t="s">
        <v>317</v>
      </c>
      <c r="G136" t="s">
        <v>317</v>
      </c>
      <c r="H136">
        <f t="shared" si="4"/>
        <v>1</v>
      </c>
      <c r="J136">
        <v>30</v>
      </c>
      <c r="K136">
        <v>2</v>
      </c>
      <c r="N136" t="s">
        <v>319</v>
      </c>
      <c r="O136" t="s">
        <v>681</v>
      </c>
      <c r="P136" t="s">
        <v>682</v>
      </c>
    </row>
    <row r="137" spans="1:16" ht="16.5" customHeight="1" hidden="1">
      <c r="A137">
        <v>136</v>
      </c>
      <c r="B137" t="s">
        <v>683</v>
      </c>
      <c r="C137" t="s">
        <v>235</v>
      </c>
      <c r="D137" t="s">
        <v>69</v>
      </c>
      <c r="E137" t="s">
        <v>399</v>
      </c>
      <c r="F137" t="s">
        <v>317</v>
      </c>
      <c r="G137" t="s">
        <v>317</v>
      </c>
      <c r="H137">
        <f t="shared" si="4"/>
        <v>1</v>
      </c>
      <c r="J137">
        <v>15</v>
      </c>
      <c r="K137">
        <v>1</v>
      </c>
      <c r="N137" t="s">
        <v>319</v>
      </c>
      <c r="O137" t="s">
        <v>684</v>
      </c>
      <c r="P137" t="s">
        <v>685</v>
      </c>
    </row>
    <row r="138" spans="1:16" ht="16.5" customHeight="1" hidden="1">
      <c r="A138">
        <v>137</v>
      </c>
      <c r="B138" t="s">
        <v>686</v>
      </c>
      <c r="C138" t="s">
        <v>235</v>
      </c>
      <c r="D138" t="s">
        <v>40</v>
      </c>
      <c r="E138" t="s">
        <v>399</v>
      </c>
      <c r="F138" t="s">
        <v>317</v>
      </c>
      <c r="G138" t="s">
        <v>317</v>
      </c>
      <c r="H138">
        <f t="shared" si="4"/>
        <v>1</v>
      </c>
      <c r="J138">
        <v>25</v>
      </c>
      <c r="K138">
        <v>1</v>
      </c>
      <c r="N138" t="s">
        <v>319</v>
      </c>
      <c r="O138" t="s">
        <v>687</v>
      </c>
      <c r="P138" t="s">
        <v>688</v>
      </c>
    </row>
    <row r="139" spans="1:16" ht="16.5" customHeight="1" hidden="1">
      <c r="A139">
        <v>138</v>
      </c>
      <c r="B139" t="s">
        <v>689</v>
      </c>
      <c r="C139" t="s">
        <v>235</v>
      </c>
      <c r="D139" t="s">
        <v>69</v>
      </c>
      <c r="E139" t="s">
        <v>399</v>
      </c>
      <c r="F139" t="s">
        <v>317</v>
      </c>
      <c r="G139" t="s">
        <v>317</v>
      </c>
      <c r="H139">
        <f t="shared" si="4"/>
        <v>1</v>
      </c>
      <c r="J139">
        <v>15</v>
      </c>
      <c r="K139">
        <v>1</v>
      </c>
      <c r="N139" t="s">
        <v>319</v>
      </c>
      <c r="O139" t="s">
        <v>690</v>
      </c>
      <c r="P139" t="s">
        <v>691</v>
      </c>
    </row>
    <row r="140" spans="1:16" ht="16.5" customHeight="1" hidden="1">
      <c r="A140">
        <v>139</v>
      </c>
      <c r="B140" t="s">
        <v>242</v>
      </c>
      <c r="C140" t="s">
        <v>241</v>
      </c>
      <c r="D140" t="s">
        <v>48</v>
      </c>
      <c r="E140" t="s">
        <v>399</v>
      </c>
      <c r="F140" t="s">
        <v>317</v>
      </c>
      <c r="G140" t="s">
        <v>317</v>
      </c>
      <c r="H140">
        <f t="shared" si="4"/>
        <v>1</v>
      </c>
      <c r="J140">
        <v>15</v>
      </c>
      <c r="K140">
        <v>1</v>
      </c>
      <c r="N140" t="s">
        <v>319</v>
      </c>
      <c r="O140" t="s">
        <v>692</v>
      </c>
      <c r="P140" t="s">
        <v>243</v>
      </c>
    </row>
    <row r="141" spans="1:16" ht="16.5" customHeight="1" hidden="1">
      <c r="A141">
        <v>140</v>
      </c>
      <c r="B141" t="s">
        <v>693</v>
      </c>
      <c r="C141" t="s">
        <v>241</v>
      </c>
      <c r="D141" t="s">
        <v>248</v>
      </c>
      <c r="E141" t="s">
        <v>399</v>
      </c>
      <c r="F141" t="s">
        <v>323</v>
      </c>
      <c r="G141" t="s">
        <v>323</v>
      </c>
      <c r="H141">
        <f t="shared" si="4"/>
        <v>1</v>
      </c>
      <c r="J141">
        <v>15</v>
      </c>
      <c r="K141">
        <v>1</v>
      </c>
      <c r="N141" t="s">
        <v>319</v>
      </c>
      <c r="O141" t="s">
        <v>694</v>
      </c>
      <c r="P141" t="s">
        <v>695</v>
      </c>
    </row>
    <row r="142" spans="1:16" ht="16.5" customHeight="1" hidden="1">
      <c r="A142">
        <v>141</v>
      </c>
      <c r="B142" t="s">
        <v>696</v>
      </c>
      <c r="C142" t="s">
        <v>252</v>
      </c>
      <c r="D142" t="s">
        <v>40</v>
      </c>
      <c r="E142" t="s">
        <v>399</v>
      </c>
      <c r="F142" t="s">
        <v>586</v>
      </c>
      <c r="G142" t="s">
        <v>586</v>
      </c>
      <c r="H142">
        <f t="shared" si="4"/>
        <v>1</v>
      </c>
      <c r="J142">
        <v>16</v>
      </c>
      <c r="K142">
        <v>1</v>
      </c>
      <c r="N142" t="s">
        <v>319</v>
      </c>
      <c r="O142" t="s">
        <v>697</v>
      </c>
      <c r="P142" t="s">
        <v>698</v>
      </c>
    </row>
    <row r="143" spans="1:16" ht="16.5" customHeight="1" hidden="1">
      <c r="A143">
        <v>142</v>
      </c>
      <c r="B143" t="s">
        <v>253</v>
      </c>
      <c r="C143" t="s">
        <v>252</v>
      </c>
      <c r="D143" t="s">
        <v>40</v>
      </c>
      <c r="E143" t="s">
        <v>399</v>
      </c>
      <c r="F143" t="s">
        <v>586</v>
      </c>
      <c r="G143" t="s">
        <v>586</v>
      </c>
      <c r="H143">
        <f t="shared" si="4"/>
        <v>1</v>
      </c>
      <c r="J143">
        <v>20</v>
      </c>
      <c r="K143">
        <v>1</v>
      </c>
      <c r="N143" t="s">
        <v>319</v>
      </c>
      <c r="O143" t="s">
        <v>699</v>
      </c>
      <c r="P143" t="s">
        <v>254</v>
      </c>
    </row>
    <row r="144" spans="1:16" ht="16.5" customHeight="1" hidden="1">
      <c r="A144">
        <v>143</v>
      </c>
      <c r="B144" t="s">
        <v>700</v>
      </c>
      <c r="C144" t="s">
        <v>252</v>
      </c>
      <c r="D144" t="s">
        <v>40</v>
      </c>
      <c r="E144" t="s">
        <v>399</v>
      </c>
      <c r="F144" t="s">
        <v>586</v>
      </c>
      <c r="G144" t="s">
        <v>586</v>
      </c>
      <c r="H144">
        <f t="shared" si="4"/>
        <v>1</v>
      </c>
      <c r="J144">
        <v>18</v>
      </c>
      <c r="K144">
        <v>1</v>
      </c>
      <c r="N144" t="s">
        <v>319</v>
      </c>
      <c r="O144" t="s">
        <v>701</v>
      </c>
      <c r="P144" t="s">
        <v>256</v>
      </c>
    </row>
    <row r="145" spans="1:16" ht="16.5" customHeight="1" hidden="1">
      <c r="A145">
        <v>144</v>
      </c>
      <c r="B145" t="s">
        <v>702</v>
      </c>
      <c r="C145" t="s">
        <v>252</v>
      </c>
      <c r="D145" t="s">
        <v>63</v>
      </c>
      <c r="E145" t="s">
        <v>316</v>
      </c>
      <c r="F145" t="s">
        <v>586</v>
      </c>
      <c r="G145" t="s">
        <v>586</v>
      </c>
      <c r="H145">
        <f t="shared" si="4"/>
        <v>1</v>
      </c>
      <c r="J145">
        <v>20</v>
      </c>
      <c r="K145">
        <v>1</v>
      </c>
      <c r="N145" t="s">
        <v>319</v>
      </c>
      <c r="O145" t="s">
        <v>703</v>
      </c>
      <c r="P145" t="s">
        <v>704</v>
      </c>
    </row>
    <row r="146" spans="1:16" ht="16.5" customHeight="1" hidden="1">
      <c r="A146">
        <v>145</v>
      </c>
      <c r="B146" t="s">
        <v>260</v>
      </c>
      <c r="C146" t="s">
        <v>259</v>
      </c>
      <c r="D146" t="s">
        <v>24</v>
      </c>
      <c r="E146" t="s">
        <v>327</v>
      </c>
      <c r="F146" t="s">
        <v>449</v>
      </c>
      <c r="G146" t="s">
        <v>449</v>
      </c>
      <c r="H146">
        <f t="shared" si="4"/>
        <v>1</v>
      </c>
      <c r="J146">
        <v>25</v>
      </c>
      <c r="K146">
        <v>1</v>
      </c>
      <c r="N146" t="s">
        <v>319</v>
      </c>
      <c r="O146" t="s">
        <v>705</v>
      </c>
      <c r="P146" t="s">
        <v>706</v>
      </c>
    </row>
    <row r="147" spans="1:16" ht="16.5" customHeight="1" hidden="1">
      <c r="A147">
        <v>146</v>
      </c>
      <c r="B147" t="s">
        <v>707</v>
      </c>
      <c r="C147" t="s">
        <v>259</v>
      </c>
      <c r="D147" t="s">
        <v>33</v>
      </c>
      <c r="E147" t="s">
        <v>316</v>
      </c>
      <c r="F147" t="s">
        <v>449</v>
      </c>
      <c r="G147" t="s">
        <v>449</v>
      </c>
      <c r="H147">
        <f t="shared" si="4"/>
        <v>1</v>
      </c>
      <c r="J147">
        <v>30</v>
      </c>
      <c r="K147">
        <v>1</v>
      </c>
      <c r="N147" t="s">
        <v>319</v>
      </c>
      <c r="O147" t="s">
        <v>708</v>
      </c>
      <c r="P147" s="4" t="s">
        <v>709</v>
      </c>
    </row>
    <row r="148" spans="1:16" ht="16.5" customHeight="1" hidden="1">
      <c r="A148">
        <v>147</v>
      </c>
      <c r="B148" t="s">
        <v>710</v>
      </c>
      <c r="C148" t="s">
        <v>259</v>
      </c>
      <c r="D148" t="s">
        <v>33</v>
      </c>
      <c r="E148" t="s">
        <v>316</v>
      </c>
      <c r="F148" t="s">
        <v>449</v>
      </c>
      <c r="G148" t="s">
        <v>449</v>
      </c>
      <c r="H148">
        <f t="shared" si="4"/>
        <v>1</v>
      </c>
      <c r="J148">
        <v>30</v>
      </c>
      <c r="K148">
        <v>1</v>
      </c>
      <c r="N148" t="s">
        <v>319</v>
      </c>
      <c r="O148" t="s">
        <v>711</v>
      </c>
      <c r="P148" t="s">
        <v>712</v>
      </c>
    </row>
    <row r="149" spans="1:16" ht="16.5" customHeight="1" hidden="1">
      <c r="A149">
        <v>148</v>
      </c>
      <c r="B149" t="s">
        <v>713</v>
      </c>
      <c r="C149" t="s">
        <v>259</v>
      </c>
      <c r="D149" t="s">
        <v>24</v>
      </c>
      <c r="E149" t="s">
        <v>327</v>
      </c>
      <c r="F149" t="s">
        <v>449</v>
      </c>
      <c r="G149" t="s">
        <v>449</v>
      </c>
      <c r="H149">
        <f t="shared" si="4"/>
        <v>1</v>
      </c>
      <c r="J149">
        <v>25</v>
      </c>
      <c r="K149">
        <v>1</v>
      </c>
      <c r="N149" t="s">
        <v>319</v>
      </c>
      <c r="O149" t="s">
        <v>714</v>
      </c>
      <c r="P149" t="s">
        <v>715</v>
      </c>
    </row>
    <row r="150" spans="1:16" ht="16.5" customHeight="1" hidden="1">
      <c r="A150">
        <v>149</v>
      </c>
      <c r="B150" t="s">
        <v>716</v>
      </c>
      <c r="C150" t="s">
        <v>259</v>
      </c>
      <c r="D150" t="s">
        <v>33</v>
      </c>
      <c r="E150" t="s">
        <v>316</v>
      </c>
      <c r="F150" t="s">
        <v>449</v>
      </c>
      <c r="G150" t="s">
        <v>449</v>
      </c>
      <c r="H150">
        <f t="shared" si="4"/>
        <v>1</v>
      </c>
      <c r="J150">
        <v>25</v>
      </c>
      <c r="K150">
        <v>1</v>
      </c>
      <c r="N150" t="s">
        <v>319</v>
      </c>
      <c r="O150" t="s">
        <v>717</v>
      </c>
      <c r="P150" s="4" t="s">
        <v>718</v>
      </c>
    </row>
    <row r="151" spans="1:16" ht="16.5" customHeight="1" hidden="1">
      <c r="A151">
        <v>150</v>
      </c>
      <c r="B151" t="s">
        <v>719</v>
      </c>
      <c r="C151" t="s">
        <v>259</v>
      </c>
      <c r="D151" t="s">
        <v>33</v>
      </c>
      <c r="E151" t="s">
        <v>316</v>
      </c>
      <c r="F151" t="s">
        <v>449</v>
      </c>
      <c r="G151" t="s">
        <v>449</v>
      </c>
      <c r="H151">
        <f t="shared" si="4"/>
        <v>1</v>
      </c>
      <c r="J151">
        <v>30</v>
      </c>
      <c r="K151">
        <v>1</v>
      </c>
      <c r="N151" t="s">
        <v>319</v>
      </c>
      <c r="O151" t="s">
        <v>720</v>
      </c>
      <c r="P151" t="s">
        <v>721</v>
      </c>
    </row>
    <row r="152" spans="1:16" ht="16.5" customHeight="1" hidden="1">
      <c r="A152">
        <v>151</v>
      </c>
      <c r="B152" t="s">
        <v>722</v>
      </c>
      <c r="C152" t="s">
        <v>259</v>
      </c>
      <c r="D152" t="s">
        <v>24</v>
      </c>
      <c r="E152" t="s">
        <v>327</v>
      </c>
      <c r="F152" t="s">
        <v>449</v>
      </c>
      <c r="G152" t="s">
        <v>449</v>
      </c>
      <c r="H152">
        <f t="shared" si="4"/>
        <v>1</v>
      </c>
      <c r="J152">
        <v>25</v>
      </c>
      <c r="K152">
        <v>1</v>
      </c>
      <c r="N152" t="s">
        <v>319</v>
      </c>
      <c r="O152" t="s">
        <v>723</v>
      </c>
      <c r="P152" t="s">
        <v>724</v>
      </c>
    </row>
    <row r="153" spans="1:16" ht="16.5" customHeight="1" hidden="1">
      <c r="A153">
        <v>152</v>
      </c>
      <c r="B153" t="s">
        <v>268</v>
      </c>
      <c r="C153" t="s">
        <v>267</v>
      </c>
      <c r="D153" t="s">
        <v>24</v>
      </c>
      <c r="E153" t="s">
        <v>327</v>
      </c>
      <c r="F153" t="s">
        <v>449</v>
      </c>
      <c r="G153" t="s">
        <v>449</v>
      </c>
      <c r="H153">
        <f t="shared" si="4"/>
        <v>1</v>
      </c>
      <c r="J153">
        <v>300</v>
      </c>
      <c r="K153">
        <v>10</v>
      </c>
      <c r="M153" t="s">
        <v>725</v>
      </c>
      <c r="N153" t="s">
        <v>319</v>
      </c>
      <c r="O153" t="s">
        <v>726</v>
      </c>
      <c r="P153" t="s">
        <v>269</v>
      </c>
    </row>
    <row r="154" spans="1:16" ht="16.5" customHeight="1" hidden="1">
      <c r="A154">
        <v>153</v>
      </c>
      <c r="B154" t="s">
        <v>270</v>
      </c>
      <c r="C154" t="s">
        <v>267</v>
      </c>
      <c r="D154" t="s">
        <v>24</v>
      </c>
      <c r="E154" t="s">
        <v>327</v>
      </c>
      <c r="F154" t="s">
        <v>317</v>
      </c>
      <c r="G154" t="s">
        <v>317</v>
      </c>
      <c r="H154">
        <f t="shared" si="4"/>
        <v>1</v>
      </c>
      <c r="J154">
        <v>300</v>
      </c>
      <c r="K154">
        <v>10</v>
      </c>
      <c r="M154" t="s">
        <v>727</v>
      </c>
      <c r="N154" t="s">
        <v>319</v>
      </c>
      <c r="O154" t="s">
        <v>728</v>
      </c>
      <c r="P154" t="s">
        <v>269</v>
      </c>
    </row>
    <row r="155" spans="1:16" ht="16.5" customHeight="1" hidden="1">
      <c r="A155">
        <v>154</v>
      </c>
      <c r="B155" t="s">
        <v>729</v>
      </c>
      <c r="C155" t="s">
        <v>271</v>
      </c>
      <c r="D155" t="s">
        <v>33</v>
      </c>
      <c r="E155" t="s">
        <v>316</v>
      </c>
      <c r="F155" t="s">
        <v>586</v>
      </c>
      <c r="G155" t="s">
        <v>586</v>
      </c>
      <c r="H155">
        <f t="shared" si="4"/>
        <v>1</v>
      </c>
      <c r="J155">
        <v>35</v>
      </c>
      <c r="K155">
        <v>1</v>
      </c>
      <c r="N155" t="s">
        <v>319</v>
      </c>
      <c r="O155" t="s">
        <v>730</v>
      </c>
      <c r="P155" t="s">
        <v>731</v>
      </c>
    </row>
    <row r="156" spans="1:16" ht="16.5" customHeight="1" hidden="1">
      <c r="A156">
        <v>155</v>
      </c>
      <c r="B156" t="s">
        <v>732</v>
      </c>
      <c r="C156" t="s">
        <v>271</v>
      </c>
      <c r="D156" t="s">
        <v>54</v>
      </c>
      <c r="E156" t="s">
        <v>316</v>
      </c>
      <c r="F156" t="s">
        <v>586</v>
      </c>
      <c r="G156" t="s">
        <v>586</v>
      </c>
      <c r="H156">
        <f t="shared" si="4"/>
        <v>1</v>
      </c>
      <c r="J156">
        <v>35</v>
      </c>
      <c r="K156">
        <v>1</v>
      </c>
      <c r="N156" t="s">
        <v>319</v>
      </c>
      <c r="O156" t="s">
        <v>733</v>
      </c>
      <c r="P156" t="s">
        <v>734</v>
      </c>
    </row>
    <row r="157" spans="1:16" ht="16.5" customHeight="1" hidden="1">
      <c r="A157">
        <v>156</v>
      </c>
      <c r="B157" t="s">
        <v>735</v>
      </c>
      <c r="C157" t="s">
        <v>274</v>
      </c>
      <c r="D157" t="s">
        <v>63</v>
      </c>
      <c r="E157" t="s">
        <v>409</v>
      </c>
      <c r="F157" t="s">
        <v>449</v>
      </c>
      <c r="G157" t="s">
        <v>449</v>
      </c>
      <c r="H157">
        <f t="shared" si="4"/>
        <v>1</v>
      </c>
      <c r="J157">
        <v>40</v>
      </c>
      <c r="K157">
        <v>1</v>
      </c>
      <c r="M157" t="s">
        <v>736</v>
      </c>
      <c r="N157" t="s">
        <v>319</v>
      </c>
      <c r="O157" t="s">
        <v>737</v>
      </c>
      <c r="P157" s="4" t="s">
        <v>276</v>
      </c>
    </row>
    <row r="158" spans="1:16" ht="16.5" customHeight="1" hidden="1">
      <c r="A158">
        <v>157</v>
      </c>
      <c r="B158" t="s">
        <v>738</v>
      </c>
      <c r="C158" t="s">
        <v>274</v>
      </c>
      <c r="D158" t="s">
        <v>63</v>
      </c>
      <c r="E158" t="s">
        <v>409</v>
      </c>
      <c r="F158" t="s">
        <v>317</v>
      </c>
      <c r="G158" t="s">
        <v>317</v>
      </c>
      <c r="H158">
        <f t="shared" si="4"/>
        <v>1</v>
      </c>
      <c r="J158">
        <v>40</v>
      </c>
      <c r="K158">
        <v>1</v>
      </c>
      <c r="M158" t="s">
        <v>739</v>
      </c>
      <c r="N158" t="s">
        <v>319</v>
      </c>
      <c r="O158" t="s">
        <v>740</v>
      </c>
      <c r="P158" s="4" t="s">
        <v>741</v>
      </c>
    </row>
    <row r="159" spans="1:16" ht="16.5" customHeight="1" hidden="1">
      <c r="A159">
        <v>158</v>
      </c>
      <c r="B159" t="s">
        <v>742</v>
      </c>
      <c r="C159" t="s">
        <v>274</v>
      </c>
      <c r="D159" t="s">
        <v>63</v>
      </c>
      <c r="E159" t="s">
        <v>409</v>
      </c>
      <c r="F159" t="s">
        <v>449</v>
      </c>
      <c r="G159" t="s">
        <v>449</v>
      </c>
      <c r="H159">
        <f t="shared" si="4"/>
        <v>1</v>
      </c>
      <c r="J159">
        <v>40</v>
      </c>
      <c r="K159">
        <v>1</v>
      </c>
      <c r="M159" t="s">
        <v>743</v>
      </c>
      <c r="N159" t="s">
        <v>319</v>
      </c>
      <c r="O159" t="s">
        <v>744</v>
      </c>
      <c r="P159" s="4" t="s">
        <v>278</v>
      </c>
    </row>
    <row r="160" spans="1:16" ht="16.5" customHeight="1" hidden="1">
      <c r="A160">
        <v>159</v>
      </c>
      <c r="B160" t="s">
        <v>745</v>
      </c>
      <c r="C160" t="s">
        <v>274</v>
      </c>
      <c r="D160" t="s">
        <v>63</v>
      </c>
      <c r="E160" t="s">
        <v>409</v>
      </c>
      <c r="F160" t="s">
        <v>317</v>
      </c>
      <c r="G160" t="s">
        <v>317</v>
      </c>
      <c r="H160">
        <f t="shared" si="4"/>
        <v>1</v>
      </c>
      <c r="J160">
        <v>40</v>
      </c>
      <c r="K160">
        <v>1</v>
      </c>
      <c r="M160" t="s">
        <v>746</v>
      </c>
      <c r="N160" t="s">
        <v>319</v>
      </c>
      <c r="O160" t="s">
        <v>747</v>
      </c>
      <c r="P160" s="4" t="s">
        <v>748</v>
      </c>
    </row>
    <row r="161" spans="1:16" ht="16.5" customHeight="1" hidden="1">
      <c r="A161">
        <v>160</v>
      </c>
      <c r="B161" t="s">
        <v>279</v>
      </c>
      <c r="C161" t="s">
        <v>274</v>
      </c>
      <c r="D161" t="s">
        <v>54</v>
      </c>
      <c r="E161" t="s">
        <v>316</v>
      </c>
      <c r="F161" t="s">
        <v>449</v>
      </c>
      <c r="G161" t="s">
        <v>449</v>
      </c>
      <c r="H161">
        <f t="shared" si="4"/>
        <v>1</v>
      </c>
      <c r="J161">
        <v>60</v>
      </c>
      <c r="K161">
        <v>2</v>
      </c>
      <c r="M161" t="s">
        <v>749</v>
      </c>
      <c r="N161" t="s">
        <v>319</v>
      </c>
      <c r="O161" t="s">
        <v>750</v>
      </c>
      <c r="P161" t="s">
        <v>751</v>
      </c>
    </row>
    <row r="162" spans="1:16" ht="16.5" customHeight="1" hidden="1">
      <c r="A162">
        <v>161</v>
      </c>
      <c r="B162" t="s">
        <v>280</v>
      </c>
      <c r="C162" t="s">
        <v>274</v>
      </c>
      <c r="D162" t="s">
        <v>54</v>
      </c>
      <c r="E162" t="s">
        <v>316</v>
      </c>
      <c r="F162" t="s">
        <v>317</v>
      </c>
      <c r="G162" t="s">
        <v>317</v>
      </c>
      <c r="H162">
        <f>IF(F162&lt;&gt;G162,2,1)</f>
        <v>1</v>
      </c>
      <c r="J162">
        <v>60</v>
      </c>
      <c r="K162">
        <v>2</v>
      </c>
      <c r="M162" t="s">
        <v>752</v>
      </c>
      <c r="N162" t="s">
        <v>319</v>
      </c>
      <c r="O162" t="s">
        <v>753</v>
      </c>
      <c r="P162" t="s">
        <v>751</v>
      </c>
    </row>
    <row r="163" spans="1:16" ht="16.5" customHeight="1" hidden="1">
      <c r="A163">
        <v>162</v>
      </c>
      <c r="B163" t="s">
        <v>283</v>
      </c>
      <c r="C163" t="s">
        <v>282</v>
      </c>
      <c r="D163" t="s">
        <v>248</v>
      </c>
      <c r="E163" t="s">
        <v>399</v>
      </c>
      <c r="F163" t="s">
        <v>317</v>
      </c>
      <c r="G163" t="s">
        <v>317</v>
      </c>
      <c r="H163">
        <f>IF(F163&lt;&gt;G163,2,1)</f>
        <v>1</v>
      </c>
      <c r="J163">
        <v>30</v>
      </c>
      <c r="K163">
        <v>1</v>
      </c>
      <c r="N163" t="s">
        <v>319</v>
      </c>
      <c r="O163" t="s">
        <v>754</v>
      </c>
      <c r="P163" t="s">
        <v>284</v>
      </c>
    </row>
    <row r="164" spans="1:16" ht="16.5" customHeight="1" hidden="1">
      <c r="A164">
        <v>163</v>
      </c>
      <c r="B164" t="s">
        <v>285</v>
      </c>
      <c r="C164" t="s">
        <v>282</v>
      </c>
      <c r="D164" t="s">
        <v>48</v>
      </c>
      <c r="E164" t="s">
        <v>399</v>
      </c>
      <c r="F164" t="s">
        <v>317</v>
      </c>
      <c r="G164" t="s">
        <v>317</v>
      </c>
      <c r="H164">
        <f>IF(F164&lt;&gt;G164,2,1)</f>
        <v>1</v>
      </c>
      <c r="J164">
        <v>30</v>
      </c>
      <c r="K164">
        <v>1</v>
      </c>
      <c r="N164" t="s">
        <v>319</v>
      </c>
      <c r="O164" t="s">
        <v>755</v>
      </c>
      <c r="P164" t="s">
        <v>756</v>
      </c>
    </row>
    <row r="165" spans="1:16" ht="16.5" customHeight="1" hidden="1">
      <c r="A165">
        <v>164</v>
      </c>
      <c r="B165" t="s">
        <v>286</v>
      </c>
      <c r="C165" t="s">
        <v>282</v>
      </c>
      <c r="D165" t="s">
        <v>40</v>
      </c>
      <c r="E165" t="s">
        <v>399</v>
      </c>
      <c r="F165" t="s">
        <v>317</v>
      </c>
      <c r="G165" t="s">
        <v>317</v>
      </c>
      <c r="H165">
        <f>IF(F165&lt;&gt;G165,2,1)</f>
        <v>1</v>
      </c>
      <c r="J165">
        <v>30</v>
      </c>
      <c r="K165">
        <v>1</v>
      </c>
      <c r="N165" t="s">
        <v>319</v>
      </c>
      <c r="O165" t="s">
        <v>757</v>
      </c>
      <c r="P165" t="s">
        <v>287</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2:M169"/>
  <sheetViews>
    <sheetView showGridLines="0" zoomScale="60" zoomScaleNormal="60" zoomScalePageLayoutView="60" workbookViewId="0" topLeftCell="A1">
      <pane ySplit="3" topLeftCell="A4"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5.50390625" style="8" customWidth="1"/>
    <col min="3" max="3" width="13.00390625" style="9" customWidth="1"/>
    <col min="4" max="4" width="48.375" style="9" customWidth="1"/>
    <col min="5" max="5" width="8.50390625" style="8" customWidth="1"/>
    <col min="6" max="6" width="6.75390625" style="8" customWidth="1"/>
    <col min="7" max="7" width="6.00390625" style="8" customWidth="1"/>
    <col min="8" max="8" width="17.375" style="9" customWidth="1"/>
    <col min="9" max="9" width="12.125" style="5" customWidth="1"/>
    <col min="10" max="10" width="9.00390625" style="5" customWidth="1"/>
    <col min="11" max="11" width="82.50390625" style="5" customWidth="1"/>
    <col min="12" max="13" width="11.125" style="5" customWidth="1"/>
  </cols>
  <sheetData>
    <row r="2" spans="1:8" s="5" customFormat="1" ht="30.75" customHeight="1">
      <c r="A2" s="100" t="s">
        <v>758</v>
      </c>
      <c r="B2" s="100"/>
      <c r="C2" s="100"/>
      <c r="D2" s="100"/>
      <c r="E2" s="100"/>
      <c r="F2" s="100"/>
      <c r="G2" s="100"/>
      <c r="H2" s="100"/>
    </row>
    <row r="3" spans="6:8" ht="17.25" customHeight="1">
      <c r="F3" s="102">
        <v>43731</v>
      </c>
      <c r="G3" s="102"/>
      <c r="H3" s="102"/>
    </row>
    <row r="4" spans="1:8" ht="33.75" customHeight="1">
      <c r="A4" s="24" t="s">
        <v>289</v>
      </c>
      <c r="B4" s="31" t="s">
        <v>290</v>
      </c>
      <c r="C4" s="31" t="s">
        <v>3</v>
      </c>
      <c r="D4" s="31" t="s">
        <v>4</v>
      </c>
      <c r="E4" s="31" t="s">
        <v>5</v>
      </c>
      <c r="F4" s="31" t="s">
        <v>759</v>
      </c>
      <c r="G4" s="31" t="s">
        <v>291</v>
      </c>
      <c r="H4" s="32" t="s">
        <v>292</v>
      </c>
    </row>
    <row r="5" spans="2:13" ht="49.5" customHeight="1">
      <c r="B5" s="15">
        <v>1</v>
      </c>
      <c r="D5" s="16" t="s">
        <v>760</v>
      </c>
      <c r="L5" s="23"/>
      <c r="M5" s="23"/>
    </row>
    <row r="6" spans="2:13" ht="49.5" customHeight="1">
      <c r="B6" s="6">
        <v>2</v>
      </c>
      <c r="D6" s="7" t="s">
        <v>760</v>
      </c>
      <c r="L6" s="23"/>
      <c r="M6" s="23"/>
    </row>
    <row r="7" spans="2:13" ht="33" customHeight="1">
      <c r="B7" s="6">
        <v>3</v>
      </c>
      <c r="D7" s="7" t="s">
        <v>761</v>
      </c>
      <c r="L7" s="23"/>
      <c r="M7" s="23"/>
    </row>
    <row r="8" spans="2:13" ht="33" customHeight="1">
      <c r="B8" s="6">
        <v>4</v>
      </c>
      <c r="D8" s="7" t="s">
        <v>761</v>
      </c>
      <c r="L8" s="23"/>
      <c r="M8" s="23"/>
    </row>
    <row r="9" spans="2:13" ht="66" customHeight="1">
      <c r="B9" s="6">
        <v>5</v>
      </c>
      <c r="D9" s="7" t="s">
        <v>762</v>
      </c>
      <c r="L9" s="23"/>
      <c r="M9" s="23"/>
    </row>
    <row r="10" spans="2:13" ht="66" customHeight="1">
      <c r="B10" s="6">
        <v>6</v>
      </c>
      <c r="D10" s="7" t="s">
        <v>762</v>
      </c>
      <c r="L10" s="23"/>
      <c r="M10" s="23"/>
    </row>
    <row r="11" spans="2:13" ht="66" customHeight="1">
      <c r="B11" s="6">
        <v>7</v>
      </c>
      <c r="D11" s="7" t="s">
        <v>763</v>
      </c>
      <c r="L11" s="23"/>
      <c r="M11" s="23"/>
    </row>
    <row r="12" spans="2:13" ht="66" customHeight="1">
      <c r="B12" s="6">
        <v>8</v>
      </c>
      <c r="D12" s="7" t="s">
        <v>763</v>
      </c>
      <c r="L12" s="23"/>
      <c r="M12" s="23"/>
    </row>
    <row r="13" spans="2:13" ht="33" customHeight="1">
      <c r="B13" s="6">
        <v>9</v>
      </c>
      <c r="D13" s="7" t="s">
        <v>764</v>
      </c>
      <c r="L13" s="23"/>
      <c r="M13" s="23"/>
    </row>
    <row r="14" spans="2:13" ht="33" customHeight="1">
      <c r="B14" s="6">
        <v>10</v>
      </c>
      <c r="D14" s="7" t="s">
        <v>764</v>
      </c>
      <c r="L14" s="23"/>
      <c r="M14" s="23"/>
    </row>
    <row r="15" spans="2:13" ht="82.5" customHeight="1">
      <c r="B15" s="6">
        <v>11</v>
      </c>
      <c r="D15" s="7" t="s">
        <v>765</v>
      </c>
      <c r="L15" s="23"/>
      <c r="M15" s="23"/>
    </row>
    <row r="16" spans="2:13" ht="66" customHeight="1">
      <c r="B16" s="6">
        <v>12</v>
      </c>
      <c r="D16" s="7" t="s">
        <v>766</v>
      </c>
      <c r="L16" s="23"/>
      <c r="M16" s="23"/>
    </row>
    <row r="17" spans="2:13" ht="66" customHeight="1">
      <c r="B17" s="6">
        <v>13</v>
      </c>
      <c r="D17" s="7" t="s">
        <v>766</v>
      </c>
      <c r="L17" s="23"/>
      <c r="M17" s="23"/>
    </row>
    <row r="18" spans="2:13" ht="66" customHeight="1">
      <c r="B18" s="6">
        <v>14</v>
      </c>
      <c r="D18" s="7" t="s">
        <v>767</v>
      </c>
      <c r="L18" s="23"/>
      <c r="M18" s="23"/>
    </row>
    <row r="19" spans="2:13" ht="66" customHeight="1">
      <c r="B19" s="6">
        <v>15</v>
      </c>
      <c r="D19" s="7" t="s">
        <v>767</v>
      </c>
      <c r="L19" s="23"/>
      <c r="M19" s="23"/>
    </row>
    <row r="20" spans="2:13" ht="66" customHeight="1">
      <c r="B20" s="6">
        <v>16</v>
      </c>
      <c r="D20" s="7" t="s">
        <v>768</v>
      </c>
      <c r="L20" s="23"/>
      <c r="M20" s="23"/>
    </row>
    <row r="21" spans="2:13" ht="66" customHeight="1">
      <c r="B21" s="6">
        <v>17</v>
      </c>
      <c r="D21" s="7" t="s">
        <v>768</v>
      </c>
      <c r="L21" s="23"/>
      <c r="M21" s="23"/>
    </row>
    <row r="22" spans="2:13" ht="66" customHeight="1">
      <c r="B22" s="6">
        <v>18</v>
      </c>
      <c r="D22" s="7" t="s">
        <v>769</v>
      </c>
      <c r="L22" s="23"/>
      <c r="M22" s="23"/>
    </row>
    <row r="23" spans="2:13" ht="66" customHeight="1">
      <c r="B23" s="6">
        <v>19</v>
      </c>
      <c r="D23" s="7" t="s">
        <v>770</v>
      </c>
      <c r="L23" s="23"/>
      <c r="M23" s="23"/>
    </row>
    <row r="24" spans="2:13" ht="66" customHeight="1">
      <c r="B24" s="6">
        <v>20</v>
      </c>
      <c r="D24" s="7" t="s">
        <v>771</v>
      </c>
      <c r="L24" s="23"/>
      <c r="M24" s="23"/>
    </row>
    <row r="25" spans="2:13" ht="49.5" customHeight="1">
      <c r="B25" s="6">
        <v>21</v>
      </c>
      <c r="D25" s="7" t="s">
        <v>772</v>
      </c>
      <c r="L25" s="23"/>
      <c r="M25" s="23"/>
    </row>
    <row r="26" spans="2:13" ht="49.5" customHeight="1">
      <c r="B26" s="6">
        <v>22</v>
      </c>
      <c r="D26" s="7" t="s">
        <v>772</v>
      </c>
      <c r="L26" s="23"/>
      <c r="M26" s="23"/>
    </row>
    <row r="27" spans="2:13" ht="99" customHeight="1">
      <c r="B27" s="6">
        <v>23</v>
      </c>
      <c r="D27" s="7" t="s">
        <v>773</v>
      </c>
      <c r="L27" s="23"/>
      <c r="M27" s="23"/>
    </row>
    <row r="28" spans="2:13" ht="82.5" customHeight="1">
      <c r="B28" s="6">
        <v>24</v>
      </c>
      <c r="D28" s="7" t="s">
        <v>774</v>
      </c>
      <c r="L28" s="23"/>
      <c r="M28" s="23"/>
    </row>
    <row r="29" spans="2:13" ht="49.5" customHeight="1">
      <c r="B29" s="6">
        <v>25</v>
      </c>
      <c r="D29" s="7" t="s">
        <v>775</v>
      </c>
      <c r="L29" s="23"/>
      <c r="M29" s="23"/>
    </row>
    <row r="30" spans="2:13" ht="99" customHeight="1">
      <c r="B30" s="6">
        <v>26</v>
      </c>
      <c r="D30" s="7" t="s">
        <v>776</v>
      </c>
      <c r="L30" s="23"/>
      <c r="M30" s="23"/>
    </row>
    <row r="31" spans="2:13" ht="115.5" customHeight="1">
      <c r="B31" s="6">
        <v>27</v>
      </c>
      <c r="D31" s="7" t="s">
        <v>777</v>
      </c>
      <c r="L31" s="23"/>
      <c r="M31" s="23"/>
    </row>
    <row r="32" spans="2:13" ht="82.5" customHeight="1">
      <c r="B32" s="6">
        <v>28</v>
      </c>
      <c r="D32" s="7" t="s">
        <v>778</v>
      </c>
      <c r="L32" s="23"/>
      <c r="M32" s="23"/>
    </row>
    <row r="33" spans="2:13" ht="82.5" customHeight="1">
      <c r="B33" s="6">
        <v>29</v>
      </c>
      <c r="D33" s="7" t="s">
        <v>779</v>
      </c>
      <c r="L33" s="23"/>
      <c r="M33" s="23"/>
    </row>
    <row r="34" spans="2:13" ht="49.5" customHeight="1">
      <c r="B34" s="6">
        <v>30</v>
      </c>
      <c r="D34" s="7" t="s">
        <v>780</v>
      </c>
      <c r="L34" s="23"/>
      <c r="M34" s="23"/>
    </row>
    <row r="35" spans="2:13" ht="49.5" customHeight="1">
      <c r="B35" s="6">
        <v>31</v>
      </c>
      <c r="D35" s="7" t="s">
        <v>781</v>
      </c>
      <c r="L35" s="23"/>
      <c r="M35" s="23"/>
    </row>
    <row r="36" spans="2:13" ht="49.5" customHeight="1">
      <c r="B36" s="6">
        <v>32</v>
      </c>
      <c r="D36" s="7" t="s">
        <v>782</v>
      </c>
      <c r="L36" s="23"/>
      <c r="M36" s="23"/>
    </row>
    <row r="37" spans="2:13" ht="82.5" customHeight="1">
      <c r="B37" s="6">
        <v>33</v>
      </c>
      <c r="D37" s="7" t="s">
        <v>783</v>
      </c>
      <c r="L37" s="23"/>
      <c r="M37" s="23"/>
    </row>
    <row r="38" spans="2:13" ht="33" customHeight="1">
      <c r="B38" s="6">
        <v>34</v>
      </c>
      <c r="D38" s="7" t="s">
        <v>58</v>
      </c>
      <c r="L38" s="23"/>
      <c r="M38" s="23"/>
    </row>
    <row r="39" spans="2:13" ht="49.5" customHeight="1">
      <c r="B39" s="6">
        <v>35</v>
      </c>
      <c r="D39" s="7" t="s">
        <v>784</v>
      </c>
      <c r="L39" s="23"/>
      <c r="M39" s="23"/>
    </row>
    <row r="40" spans="2:13" ht="33" customHeight="1">
      <c r="B40" s="6">
        <v>36</v>
      </c>
      <c r="D40" s="7" t="s">
        <v>424</v>
      </c>
      <c r="L40" s="23"/>
      <c r="M40" s="23"/>
    </row>
    <row r="41" spans="2:13" ht="66" customHeight="1">
      <c r="B41" s="6">
        <v>37</v>
      </c>
      <c r="D41" s="7" t="s">
        <v>785</v>
      </c>
      <c r="L41" s="23"/>
      <c r="M41" s="23"/>
    </row>
    <row r="42" spans="2:13" ht="66" customHeight="1">
      <c r="B42" s="6">
        <v>38</v>
      </c>
      <c r="D42" s="7" t="s">
        <v>786</v>
      </c>
      <c r="L42" s="23"/>
      <c r="M42" s="23"/>
    </row>
    <row r="43" spans="2:13" ht="115.5" customHeight="1">
      <c r="B43" s="6">
        <v>39</v>
      </c>
      <c r="D43" s="7" t="s">
        <v>787</v>
      </c>
      <c r="L43" s="23"/>
      <c r="M43" s="23"/>
    </row>
    <row r="44" spans="2:13" ht="66" customHeight="1">
      <c r="B44" s="6">
        <v>40</v>
      </c>
      <c r="D44" s="7" t="s">
        <v>788</v>
      </c>
      <c r="L44" s="23"/>
      <c r="M44" s="23"/>
    </row>
    <row r="45" spans="2:13" ht="82.5" customHeight="1">
      <c r="B45" s="6">
        <v>41</v>
      </c>
      <c r="D45" s="7" t="s">
        <v>789</v>
      </c>
      <c r="L45" s="23"/>
      <c r="M45" s="23"/>
    </row>
    <row r="46" spans="2:13" ht="49.5" customHeight="1">
      <c r="B46" s="6">
        <v>42</v>
      </c>
      <c r="D46" s="7" t="s">
        <v>790</v>
      </c>
      <c r="L46" s="23"/>
      <c r="M46" s="23"/>
    </row>
    <row r="47" spans="2:13" ht="33" customHeight="1">
      <c r="B47" s="6">
        <v>43</v>
      </c>
      <c r="D47" s="7" t="s">
        <v>791</v>
      </c>
      <c r="L47" s="23"/>
      <c r="M47" s="23"/>
    </row>
    <row r="48" spans="2:13" ht="66" customHeight="1">
      <c r="B48" s="6">
        <v>44</v>
      </c>
      <c r="D48" s="7" t="s">
        <v>792</v>
      </c>
      <c r="L48" s="23"/>
      <c r="M48" s="23"/>
    </row>
    <row r="49" spans="2:13" ht="49.5" customHeight="1">
      <c r="B49" s="6">
        <v>45</v>
      </c>
      <c r="D49" s="7" t="s">
        <v>793</v>
      </c>
      <c r="L49" s="23"/>
      <c r="M49" s="23"/>
    </row>
    <row r="50" spans="2:13" ht="66" customHeight="1">
      <c r="B50" s="6">
        <v>46</v>
      </c>
      <c r="D50" s="7" t="s">
        <v>794</v>
      </c>
      <c r="L50" s="23"/>
      <c r="M50" s="23"/>
    </row>
    <row r="51" spans="2:13" ht="49.5" customHeight="1">
      <c r="B51" s="6">
        <v>47</v>
      </c>
      <c r="D51" s="7" t="s">
        <v>795</v>
      </c>
      <c r="L51" s="23"/>
      <c r="M51" s="23"/>
    </row>
    <row r="52" spans="2:13" ht="49.5" customHeight="1">
      <c r="B52" s="6">
        <v>48</v>
      </c>
      <c r="D52" s="7" t="s">
        <v>796</v>
      </c>
      <c r="L52" s="23"/>
      <c r="M52" s="23"/>
    </row>
    <row r="53" spans="2:13" ht="49.5" customHeight="1">
      <c r="B53" s="6">
        <v>49</v>
      </c>
      <c r="D53" s="7" t="s">
        <v>797</v>
      </c>
      <c r="L53" s="23"/>
      <c r="M53" s="23"/>
    </row>
    <row r="54" spans="2:13" ht="66" customHeight="1">
      <c r="B54" s="6">
        <v>50</v>
      </c>
      <c r="D54" s="7" t="s">
        <v>798</v>
      </c>
      <c r="L54" s="23"/>
      <c r="M54" s="23"/>
    </row>
    <row r="55" spans="2:13" ht="66" customHeight="1">
      <c r="B55" s="6">
        <v>51</v>
      </c>
      <c r="D55" s="7" t="s">
        <v>798</v>
      </c>
      <c r="L55" s="23"/>
      <c r="M55" s="23"/>
    </row>
    <row r="56" spans="2:13" ht="49.5" customHeight="1">
      <c r="B56" s="6">
        <v>52</v>
      </c>
      <c r="D56" s="7" t="s">
        <v>799</v>
      </c>
      <c r="L56" s="23"/>
      <c r="M56" s="23"/>
    </row>
    <row r="57" spans="2:13" ht="49.5" customHeight="1">
      <c r="B57" s="6">
        <v>53</v>
      </c>
      <c r="D57" s="7" t="s">
        <v>799</v>
      </c>
      <c r="L57" s="23"/>
      <c r="M57" s="23"/>
    </row>
    <row r="58" spans="2:13" ht="66" customHeight="1">
      <c r="B58" s="6">
        <v>54</v>
      </c>
      <c r="D58" s="7" t="s">
        <v>800</v>
      </c>
      <c r="L58" s="23"/>
      <c r="M58" s="23"/>
    </row>
    <row r="59" spans="2:13" ht="66" customHeight="1">
      <c r="B59" s="6">
        <v>55</v>
      </c>
      <c r="D59" s="7" t="s">
        <v>800</v>
      </c>
      <c r="L59" s="23"/>
      <c r="M59" s="23"/>
    </row>
    <row r="60" spans="2:13" ht="66" customHeight="1">
      <c r="B60" s="6">
        <v>56</v>
      </c>
      <c r="D60" s="7" t="s">
        <v>801</v>
      </c>
      <c r="L60" s="23"/>
      <c r="M60" s="23"/>
    </row>
    <row r="61" spans="2:13" ht="66" customHeight="1">
      <c r="B61" s="6">
        <v>57</v>
      </c>
      <c r="D61" s="7" t="s">
        <v>801</v>
      </c>
      <c r="L61" s="23"/>
      <c r="M61" s="23"/>
    </row>
    <row r="62" spans="2:13" ht="66" customHeight="1">
      <c r="B62" s="6">
        <v>58</v>
      </c>
      <c r="D62" s="7" t="s">
        <v>802</v>
      </c>
      <c r="L62" s="23"/>
      <c r="M62" s="23"/>
    </row>
    <row r="63" spans="2:13" ht="66" customHeight="1">
      <c r="B63" s="6">
        <v>59</v>
      </c>
      <c r="D63" s="7" t="s">
        <v>802</v>
      </c>
      <c r="L63" s="23"/>
      <c r="M63" s="23"/>
    </row>
    <row r="64" spans="2:13" ht="115.5" customHeight="1">
      <c r="B64" s="6">
        <v>60</v>
      </c>
      <c r="D64" s="7" t="s">
        <v>803</v>
      </c>
      <c r="L64" s="23"/>
      <c r="M64" s="23"/>
    </row>
    <row r="65" spans="2:13" ht="115.5" customHeight="1">
      <c r="B65" s="6">
        <v>61</v>
      </c>
      <c r="D65" s="7" t="s">
        <v>804</v>
      </c>
      <c r="L65" s="23"/>
      <c r="M65" s="23"/>
    </row>
    <row r="66" spans="2:13" ht="49.5" customHeight="1">
      <c r="B66" s="6">
        <v>62</v>
      </c>
      <c r="D66" s="7" t="s">
        <v>805</v>
      </c>
      <c r="L66" s="23"/>
      <c r="M66" s="23"/>
    </row>
    <row r="67" spans="2:13" ht="66" customHeight="1">
      <c r="B67" s="6">
        <v>63</v>
      </c>
      <c r="D67" s="7" t="s">
        <v>806</v>
      </c>
      <c r="L67" s="23"/>
      <c r="M67" s="23"/>
    </row>
    <row r="68" spans="2:13" ht="66" customHeight="1">
      <c r="B68" s="6">
        <v>64</v>
      </c>
      <c r="D68" s="7" t="s">
        <v>807</v>
      </c>
      <c r="L68" s="23"/>
      <c r="M68" s="23"/>
    </row>
    <row r="69" spans="2:13" ht="66" customHeight="1">
      <c r="B69" s="6">
        <v>65</v>
      </c>
      <c r="D69" s="7" t="s">
        <v>808</v>
      </c>
      <c r="L69" s="23"/>
      <c r="M69" s="23"/>
    </row>
    <row r="70" spans="2:13" ht="66" customHeight="1">
      <c r="B70" s="6">
        <v>66</v>
      </c>
      <c r="D70" s="7" t="s">
        <v>809</v>
      </c>
      <c r="L70" s="23"/>
      <c r="M70" s="23"/>
    </row>
    <row r="71" spans="2:13" ht="82.5" customHeight="1">
      <c r="B71" s="6">
        <v>67</v>
      </c>
      <c r="D71" s="7" t="s">
        <v>810</v>
      </c>
      <c r="L71" s="23"/>
      <c r="M71" s="23"/>
    </row>
    <row r="72" spans="2:13" ht="66" customHeight="1">
      <c r="B72" s="6">
        <v>68</v>
      </c>
      <c r="D72" s="7" t="s">
        <v>811</v>
      </c>
      <c r="L72" s="23"/>
      <c r="M72" s="23"/>
    </row>
    <row r="73" spans="2:13" ht="49.5" customHeight="1">
      <c r="B73" s="6">
        <v>69</v>
      </c>
      <c r="D73" s="7" t="s">
        <v>812</v>
      </c>
      <c r="L73" s="23"/>
      <c r="M73" s="23"/>
    </row>
    <row r="74" spans="2:13" ht="49.5" customHeight="1">
      <c r="B74" s="6">
        <v>70</v>
      </c>
      <c r="D74" s="7" t="s">
        <v>813</v>
      </c>
      <c r="L74" s="23"/>
      <c r="M74" s="23"/>
    </row>
    <row r="75" spans="2:13" ht="49.5" customHeight="1">
      <c r="B75" s="6">
        <v>71</v>
      </c>
      <c r="D75" s="7" t="s">
        <v>814</v>
      </c>
      <c r="L75" s="23"/>
      <c r="M75" s="23"/>
    </row>
    <row r="76" spans="2:13" ht="49.5" customHeight="1">
      <c r="B76" s="6">
        <v>72</v>
      </c>
      <c r="D76" s="7" t="s">
        <v>815</v>
      </c>
      <c r="L76" s="23"/>
      <c r="M76" s="23"/>
    </row>
    <row r="77" spans="2:13" ht="49.5" customHeight="1">
      <c r="B77" s="6">
        <v>73</v>
      </c>
      <c r="D77" s="7" t="s">
        <v>816</v>
      </c>
      <c r="L77" s="23"/>
      <c r="M77" s="23"/>
    </row>
    <row r="78" spans="2:13" ht="115.5" customHeight="1">
      <c r="B78" s="6">
        <v>74</v>
      </c>
      <c r="D78" s="7" t="s">
        <v>817</v>
      </c>
      <c r="L78" s="23"/>
      <c r="M78" s="23"/>
    </row>
    <row r="79" spans="2:13" ht="66" customHeight="1">
      <c r="B79" s="6">
        <v>75</v>
      </c>
      <c r="D79" s="7" t="s">
        <v>818</v>
      </c>
      <c r="L79" s="23"/>
      <c r="M79" s="23"/>
    </row>
    <row r="80" spans="2:13" ht="82.5" customHeight="1">
      <c r="B80" s="6">
        <v>76</v>
      </c>
      <c r="D80" s="7" t="s">
        <v>819</v>
      </c>
      <c r="L80" s="23"/>
      <c r="M80" s="23"/>
    </row>
    <row r="81" spans="2:13" ht="66" customHeight="1">
      <c r="B81" s="6">
        <v>77</v>
      </c>
      <c r="D81" s="7" t="s">
        <v>820</v>
      </c>
      <c r="L81" s="23"/>
      <c r="M81" s="23"/>
    </row>
    <row r="82" spans="2:13" ht="66" customHeight="1">
      <c r="B82" s="6">
        <v>78</v>
      </c>
      <c r="D82" s="7" t="s">
        <v>820</v>
      </c>
      <c r="L82" s="23"/>
      <c r="M82" s="23"/>
    </row>
    <row r="83" spans="2:13" ht="49.5" customHeight="1">
      <c r="B83" s="6">
        <v>79</v>
      </c>
      <c r="D83" s="7" t="s">
        <v>821</v>
      </c>
      <c r="L83" s="23"/>
      <c r="M83" s="23"/>
    </row>
    <row r="84" spans="2:13" ht="49.5" customHeight="1">
      <c r="B84" s="6">
        <v>80</v>
      </c>
      <c r="D84" s="7" t="s">
        <v>821</v>
      </c>
      <c r="L84" s="23"/>
      <c r="M84" s="23"/>
    </row>
    <row r="85" spans="2:13" ht="66" customHeight="1">
      <c r="B85" s="6">
        <v>81</v>
      </c>
      <c r="D85" s="7" t="s">
        <v>822</v>
      </c>
      <c r="L85" s="23"/>
      <c r="M85" s="23"/>
    </row>
    <row r="86" spans="2:13" ht="66" customHeight="1">
      <c r="B86" s="6">
        <v>82</v>
      </c>
      <c r="D86" s="7" t="s">
        <v>822</v>
      </c>
      <c r="L86" s="23"/>
      <c r="M86" s="23"/>
    </row>
    <row r="87" spans="2:13" ht="66" customHeight="1">
      <c r="B87" s="6">
        <v>83</v>
      </c>
      <c r="D87" s="7" t="s">
        <v>823</v>
      </c>
      <c r="L87" s="23"/>
      <c r="M87" s="23"/>
    </row>
    <row r="88" spans="2:13" ht="66" customHeight="1">
      <c r="B88" s="6">
        <v>84</v>
      </c>
      <c r="D88" s="7" t="s">
        <v>823</v>
      </c>
      <c r="L88" s="23"/>
      <c r="M88" s="23"/>
    </row>
    <row r="89" spans="2:13" ht="33" customHeight="1">
      <c r="B89" s="6">
        <v>85</v>
      </c>
      <c r="D89" s="7" t="s">
        <v>824</v>
      </c>
      <c r="L89" s="23"/>
      <c r="M89" s="23"/>
    </row>
    <row r="90" spans="2:13" ht="33" customHeight="1">
      <c r="B90" s="6">
        <v>86</v>
      </c>
      <c r="D90" s="7" t="s">
        <v>825</v>
      </c>
      <c r="L90" s="23"/>
      <c r="M90" s="23"/>
    </row>
    <row r="91" spans="2:13" ht="33" customHeight="1">
      <c r="B91" s="6">
        <v>87</v>
      </c>
      <c r="D91" s="7" t="s">
        <v>825</v>
      </c>
      <c r="L91" s="23"/>
      <c r="M91" s="23"/>
    </row>
    <row r="92" spans="2:13" ht="49.5" customHeight="1">
      <c r="B92" s="6">
        <v>88</v>
      </c>
      <c r="D92" s="7" t="s">
        <v>826</v>
      </c>
      <c r="L92" s="23"/>
      <c r="M92" s="23"/>
    </row>
    <row r="93" spans="2:13" ht="49.5" customHeight="1">
      <c r="B93" s="6">
        <v>89</v>
      </c>
      <c r="D93" s="7" t="s">
        <v>826</v>
      </c>
      <c r="L93" s="23"/>
      <c r="M93" s="23"/>
    </row>
    <row r="94" spans="2:13" ht="33" customHeight="1">
      <c r="B94" s="6">
        <v>90</v>
      </c>
      <c r="D94" s="7" t="s">
        <v>827</v>
      </c>
      <c r="L94" s="23"/>
      <c r="M94" s="23"/>
    </row>
    <row r="95" spans="2:13" ht="33" customHeight="1">
      <c r="B95" s="6">
        <v>91</v>
      </c>
      <c r="D95" s="7" t="s">
        <v>827</v>
      </c>
      <c r="L95" s="23"/>
      <c r="M95" s="23"/>
    </row>
    <row r="96" spans="2:13" ht="66" customHeight="1">
      <c r="B96" s="6">
        <v>92</v>
      </c>
      <c r="D96" s="7" t="s">
        <v>828</v>
      </c>
      <c r="L96" s="23"/>
      <c r="M96" s="23"/>
    </row>
    <row r="97" spans="2:13" ht="66" customHeight="1">
      <c r="B97" s="6">
        <v>93</v>
      </c>
      <c r="D97" s="7" t="s">
        <v>829</v>
      </c>
      <c r="L97" s="23"/>
      <c r="M97" s="23"/>
    </row>
    <row r="98" spans="2:13" ht="66" customHeight="1">
      <c r="B98" s="6">
        <v>94</v>
      </c>
      <c r="D98" s="7" t="s">
        <v>830</v>
      </c>
      <c r="L98" s="23"/>
      <c r="M98" s="23"/>
    </row>
    <row r="99" spans="2:13" ht="99" customHeight="1">
      <c r="B99" s="6">
        <v>95</v>
      </c>
      <c r="D99" s="7" t="s">
        <v>831</v>
      </c>
      <c r="L99" s="23"/>
      <c r="M99" s="23"/>
    </row>
    <row r="100" spans="2:13" ht="115.5" customHeight="1">
      <c r="B100" s="6">
        <v>96</v>
      </c>
      <c r="D100" s="7" t="s">
        <v>832</v>
      </c>
      <c r="L100" s="23"/>
      <c r="M100" s="23"/>
    </row>
    <row r="101" spans="2:13" ht="115.5" customHeight="1">
      <c r="B101" s="6">
        <v>97</v>
      </c>
      <c r="D101" s="7" t="s">
        <v>832</v>
      </c>
      <c r="L101" s="23"/>
      <c r="M101" s="23"/>
    </row>
    <row r="102" spans="2:13" ht="99" customHeight="1">
      <c r="B102" s="6">
        <v>98</v>
      </c>
      <c r="D102" s="7" t="s">
        <v>833</v>
      </c>
      <c r="L102" s="23"/>
      <c r="M102" s="23"/>
    </row>
    <row r="103" spans="2:13" ht="99" customHeight="1">
      <c r="B103" s="6">
        <v>99</v>
      </c>
      <c r="D103" s="7" t="s">
        <v>833</v>
      </c>
      <c r="L103" s="23"/>
      <c r="M103" s="23"/>
    </row>
    <row r="104" spans="2:13" ht="99" customHeight="1">
      <c r="B104" s="6">
        <v>100</v>
      </c>
      <c r="D104" s="7" t="s">
        <v>834</v>
      </c>
      <c r="L104" s="23"/>
      <c r="M104" s="23"/>
    </row>
    <row r="105" spans="2:13" ht="99" customHeight="1">
      <c r="B105" s="6">
        <v>101</v>
      </c>
      <c r="D105" s="7" t="s">
        <v>834</v>
      </c>
      <c r="L105" s="23"/>
      <c r="M105" s="23"/>
    </row>
    <row r="106" spans="2:13" ht="66" customHeight="1">
      <c r="B106" s="6">
        <v>102</v>
      </c>
      <c r="D106" s="7" t="s">
        <v>835</v>
      </c>
      <c r="L106" s="23"/>
      <c r="M106" s="23"/>
    </row>
    <row r="107" spans="2:13" ht="33" customHeight="1">
      <c r="B107" s="6">
        <v>103</v>
      </c>
      <c r="D107" s="7" t="s">
        <v>836</v>
      </c>
      <c r="L107" s="23"/>
      <c r="M107" s="23"/>
    </row>
    <row r="108" spans="2:13" ht="66" customHeight="1">
      <c r="B108" s="6">
        <v>104</v>
      </c>
      <c r="D108" s="7" t="s">
        <v>837</v>
      </c>
      <c r="L108" s="23"/>
      <c r="M108" s="23"/>
    </row>
    <row r="109" spans="2:13" ht="66" customHeight="1">
      <c r="B109" s="6">
        <v>105</v>
      </c>
      <c r="D109" s="7" t="s">
        <v>838</v>
      </c>
      <c r="L109" s="23"/>
      <c r="M109" s="23"/>
    </row>
    <row r="110" spans="2:13" ht="49.5" customHeight="1">
      <c r="B110" s="6">
        <v>106</v>
      </c>
      <c r="D110" s="7" t="s">
        <v>839</v>
      </c>
      <c r="L110" s="23"/>
      <c r="M110" s="23"/>
    </row>
    <row r="111" spans="2:13" ht="33" customHeight="1">
      <c r="B111" s="6">
        <v>107</v>
      </c>
      <c r="D111" s="7" t="s">
        <v>840</v>
      </c>
      <c r="L111" s="23"/>
      <c r="M111" s="23"/>
    </row>
    <row r="112" spans="2:13" ht="49.5" customHeight="1">
      <c r="B112" s="6">
        <v>108</v>
      </c>
      <c r="D112" s="7" t="s">
        <v>841</v>
      </c>
      <c r="L112" s="23"/>
      <c r="M112" s="23"/>
    </row>
    <row r="113" spans="2:13" ht="33" customHeight="1">
      <c r="B113" s="6">
        <v>109</v>
      </c>
      <c r="D113" s="7" t="s">
        <v>842</v>
      </c>
      <c r="L113" s="23"/>
      <c r="M113" s="23"/>
    </row>
    <row r="114" spans="2:13" ht="49.5" customHeight="1">
      <c r="B114" s="6">
        <v>110</v>
      </c>
      <c r="D114" s="7" t="s">
        <v>843</v>
      </c>
      <c r="L114" s="23"/>
      <c r="M114" s="23"/>
    </row>
    <row r="115" spans="2:13" ht="49.5" customHeight="1">
      <c r="B115" s="6">
        <v>111</v>
      </c>
      <c r="D115" s="7" t="s">
        <v>844</v>
      </c>
      <c r="L115" s="23"/>
      <c r="M115" s="23"/>
    </row>
    <row r="116" spans="2:13" ht="33" customHeight="1">
      <c r="B116" s="6">
        <v>112</v>
      </c>
      <c r="D116" s="7" t="s">
        <v>845</v>
      </c>
      <c r="L116" s="23"/>
      <c r="M116" s="23"/>
    </row>
    <row r="117" spans="2:13" ht="33" customHeight="1">
      <c r="B117" s="6">
        <v>113</v>
      </c>
      <c r="D117" s="7" t="s">
        <v>846</v>
      </c>
      <c r="L117" s="23"/>
      <c r="M117" s="23"/>
    </row>
    <row r="118" spans="2:13" ht="66" customHeight="1">
      <c r="B118" s="6">
        <v>114</v>
      </c>
      <c r="D118" s="7" t="s">
        <v>847</v>
      </c>
      <c r="L118" s="23"/>
      <c r="M118" s="23"/>
    </row>
    <row r="119" spans="2:13" ht="33" customHeight="1">
      <c r="B119" s="6">
        <v>115</v>
      </c>
      <c r="D119" s="7" t="s">
        <v>848</v>
      </c>
      <c r="L119" s="23"/>
      <c r="M119" s="23"/>
    </row>
    <row r="120" spans="2:13" ht="33" customHeight="1">
      <c r="B120" s="6">
        <v>116</v>
      </c>
      <c r="D120" s="7" t="s">
        <v>849</v>
      </c>
      <c r="L120" s="23"/>
      <c r="M120" s="23"/>
    </row>
    <row r="121" spans="2:13" ht="49.5" customHeight="1">
      <c r="B121" s="6">
        <v>117</v>
      </c>
      <c r="D121" s="7" t="s">
        <v>850</v>
      </c>
      <c r="L121" s="23"/>
      <c r="M121" s="23"/>
    </row>
    <row r="122" spans="2:13" ht="33" customHeight="1">
      <c r="B122" s="6">
        <v>118</v>
      </c>
      <c r="D122" s="7" t="s">
        <v>851</v>
      </c>
      <c r="L122" s="23"/>
      <c r="M122" s="23"/>
    </row>
    <row r="123" spans="2:13" ht="49.5" customHeight="1">
      <c r="B123" s="6">
        <v>119</v>
      </c>
      <c r="D123" s="7" t="s">
        <v>852</v>
      </c>
      <c r="L123" s="23"/>
      <c r="M123" s="23"/>
    </row>
    <row r="124" spans="2:13" ht="33" customHeight="1">
      <c r="B124" s="6">
        <v>120</v>
      </c>
      <c r="D124" s="7" t="s">
        <v>853</v>
      </c>
      <c r="L124" s="23"/>
      <c r="M124" s="23"/>
    </row>
    <row r="125" spans="2:13" ht="66" customHeight="1">
      <c r="B125" s="6">
        <v>121</v>
      </c>
      <c r="D125" s="7" t="s">
        <v>854</v>
      </c>
      <c r="L125" s="23"/>
      <c r="M125" s="23"/>
    </row>
    <row r="126" spans="2:13" ht="82.5" customHeight="1">
      <c r="B126" s="6">
        <v>122</v>
      </c>
      <c r="D126" s="7" t="s">
        <v>855</v>
      </c>
      <c r="L126" s="23"/>
      <c r="M126" s="23"/>
    </row>
    <row r="127" spans="2:13" ht="66" customHeight="1">
      <c r="B127" s="6">
        <v>123</v>
      </c>
      <c r="D127" s="7" t="s">
        <v>856</v>
      </c>
      <c r="L127" s="23"/>
      <c r="M127" s="23"/>
    </row>
    <row r="128" spans="2:13" ht="115.5" customHeight="1">
      <c r="B128" s="6">
        <v>124</v>
      </c>
      <c r="D128" s="7" t="s">
        <v>857</v>
      </c>
      <c r="L128" s="23"/>
      <c r="M128" s="23"/>
    </row>
    <row r="129" spans="2:13" ht="115.5" customHeight="1">
      <c r="B129" s="6">
        <v>125</v>
      </c>
      <c r="D129" s="7" t="s">
        <v>858</v>
      </c>
      <c r="L129" s="23"/>
      <c r="M129" s="23"/>
    </row>
    <row r="130" spans="2:13" ht="49.5" customHeight="1">
      <c r="B130" s="6">
        <v>126</v>
      </c>
      <c r="D130" s="7" t="s">
        <v>859</v>
      </c>
      <c r="L130" s="23"/>
      <c r="M130" s="23"/>
    </row>
    <row r="131" spans="2:13" ht="33" customHeight="1">
      <c r="B131" s="6">
        <v>127</v>
      </c>
      <c r="D131" s="7" t="s">
        <v>860</v>
      </c>
      <c r="L131" s="23"/>
      <c r="M131" s="23"/>
    </row>
    <row r="132" spans="2:13" ht="82.5" customHeight="1">
      <c r="B132" s="6">
        <v>128</v>
      </c>
      <c r="D132" s="7" t="s">
        <v>861</v>
      </c>
      <c r="L132" s="23"/>
      <c r="M132" s="23"/>
    </row>
    <row r="133" spans="2:13" ht="49.5" customHeight="1">
      <c r="B133" s="6">
        <v>129</v>
      </c>
      <c r="D133" s="7" t="s">
        <v>862</v>
      </c>
      <c r="L133" s="23"/>
      <c r="M133" s="23"/>
    </row>
    <row r="134" spans="2:13" ht="33" customHeight="1">
      <c r="B134" s="6">
        <v>130</v>
      </c>
      <c r="D134" s="7" t="s">
        <v>863</v>
      </c>
      <c r="L134" s="23"/>
      <c r="M134" s="23"/>
    </row>
    <row r="135" spans="2:13" ht="33" customHeight="1">
      <c r="B135" s="6">
        <v>131</v>
      </c>
      <c r="D135" s="7" t="s">
        <v>864</v>
      </c>
      <c r="L135" s="23"/>
      <c r="M135" s="23"/>
    </row>
    <row r="136" spans="2:13" ht="33" customHeight="1">
      <c r="B136" s="6">
        <v>132</v>
      </c>
      <c r="D136" s="7" t="s">
        <v>865</v>
      </c>
      <c r="L136" s="23"/>
      <c r="M136" s="23"/>
    </row>
    <row r="137" spans="2:13" ht="33" customHeight="1">
      <c r="B137" s="6">
        <v>133</v>
      </c>
      <c r="D137" s="7" t="s">
        <v>866</v>
      </c>
      <c r="L137" s="23"/>
      <c r="M137" s="23"/>
    </row>
    <row r="138" spans="2:13" ht="33" customHeight="1">
      <c r="B138" s="6">
        <v>134</v>
      </c>
      <c r="D138" s="7" t="s">
        <v>867</v>
      </c>
      <c r="L138" s="23"/>
      <c r="M138" s="23"/>
    </row>
    <row r="139" spans="2:13" ht="49.5" customHeight="1">
      <c r="B139" s="6">
        <v>135</v>
      </c>
      <c r="D139" s="7" t="s">
        <v>868</v>
      </c>
      <c r="L139" s="23"/>
      <c r="M139" s="23"/>
    </row>
    <row r="140" spans="2:13" ht="33" customHeight="1">
      <c r="B140" s="6">
        <v>136</v>
      </c>
      <c r="D140" s="7" t="s">
        <v>869</v>
      </c>
      <c r="L140" s="23"/>
      <c r="M140" s="23"/>
    </row>
    <row r="141" spans="2:13" ht="66" customHeight="1">
      <c r="B141" s="6">
        <v>137</v>
      </c>
      <c r="D141" s="7" t="s">
        <v>870</v>
      </c>
      <c r="L141" s="23"/>
      <c r="M141" s="23"/>
    </row>
    <row r="142" spans="2:13" ht="49.5" customHeight="1">
      <c r="B142" s="6">
        <v>138</v>
      </c>
      <c r="D142" s="7" t="s">
        <v>871</v>
      </c>
      <c r="L142" s="23"/>
      <c r="M142" s="23"/>
    </row>
    <row r="143" spans="2:13" ht="49.5" customHeight="1">
      <c r="B143" s="6">
        <v>139</v>
      </c>
      <c r="D143" s="7" t="s">
        <v>872</v>
      </c>
      <c r="L143" s="23"/>
      <c r="M143" s="23"/>
    </row>
    <row r="144" spans="2:13" ht="33" customHeight="1">
      <c r="B144" s="6">
        <v>140</v>
      </c>
      <c r="D144" s="7" t="s">
        <v>873</v>
      </c>
      <c r="L144" s="23"/>
      <c r="M144" s="23"/>
    </row>
    <row r="145" spans="2:13" ht="49.5" customHeight="1">
      <c r="B145" s="6">
        <v>141</v>
      </c>
      <c r="D145" s="7" t="s">
        <v>874</v>
      </c>
      <c r="L145" s="23"/>
      <c r="M145" s="23"/>
    </row>
    <row r="146" spans="2:13" ht="49.5" customHeight="1">
      <c r="B146" s="6">
        <v>142</v>
      </c>
      <c r="D146" s="7" t="s">
        <v>875</v>
      </c>
      <c r="L146" s="23"/>
      <c r="M146" s="23"/>
    </row>
    <row r="147" spans="2:13" ht="33" customHeight="1">
      <c r="B147" s="6">
        <v>143</v>
      </c>
      <c r="D147" s="7" t="s">
        <v>876</v>
      </c>
      <c r="L147" s="23"/>
      <c r="M147" s="23"/>
    </row>
    <row r="148" spans="2:13" ht="66" customHeight="1">
      <c r="B148" s="6">
        <v>144</v>
      </c>
      <c r="D148" s="7" t="s">
        <v>877</v>
      </c>
      <c r="L148" s="23"/>
      <c r="M148" s="23"/>
    </row>
    <row r="149" spans="2:13" ht="49.5" customHeight="1">
      <c r="B149" s="6">
        <v>145</v>
      </c>
      <c r="D149" s="7" t="s">
        <v>878</v>
      </c>
      <c r="L149" s="23"/>
      <c r="M149" s="23"/>
    </row>
    <row r="150" spans="2:13" ht="49.5" customHeight="1">
      <c r="B150" s="6">
        <v>146</v>
      </c>
      <c r="D150" s="7" t="s">
        <v>879</v>
      </c>
      <c r="L150" s="23"/>
      <c r="M150" s="23"/>
    </row>
    <row r="151" spans="2:13" ht="33" customHeight="1">
      <c r="B151" s="6">
        <v>147</v>
      </c>
      <c r="D151" s="7" t="s">
        <v>880</v>
      </c>
      <c r="L151" s="23"/>
      <c r="M151" s="23"/>
    </row>
    <row r="152" spans="2:13" ht="49.5" customHeight="1">
      <c r="B152" s="6">
        <v>148</v>
      </c>
      <c r="D152" s="7" t="s">
        <v>881</v>
      </c>
      <c r="L152" s="23"/>
      <c r="M152" s="23"/>
    </row>
    <row r="153" spans="2:13" ht="49.5" customHeight="1">
      <c r="B153" s="6">
        <v>149</v>
      </c>
      <c r="D153" s="7" t="s">
        <v>882</v>
      </c>
      <c r="L153" s="23"/>
      <c r="M153" s="23"/>
    </row>
    <row r="154" spans="2:13" ht="49.5" customHeight="1">
      <c r="B154" s="6">
        <v>150</v>
      </c>
      <c r="D154" s="7" t="s">
        <v>883</v>
      </c>
      <c r="L154" s="23"/>
      <c r="M154" s="23"/>
    </row>
    <row r="155" spans="2:13" ht="49.5" customHeight="1">
      <c r="B155" s="6">
        <v>151</v>
      </c>
      <c r="D155" s="7" t="s">
        <v>884</v>
      </c>
      <c r="L155" s="23"/>
      <c r="M155" s="23"/>
    </row>
    <row r="156" spans="2:13" ht="99" customHeight="1">
      <c r="B156" s="6">
        <v>152</v>
      </c>
      <c r="D156" s="7" t="s">
        <v>885</v>
      </c>
      <c r="L156" s="23"/>
      <c r="M156" s="23"/>
    </row>
    <row r="157" spans="2:13" ht="99" customHeight="1">
      <c r="B157" s="6">
        <v>153</v>
      </c>
      <c r="D157" s="7" t="s">
        <v>885</v>
      </c>
      <c r="L157" s="23"/>
      <c r="M157" s="23"/>
    </row>
    <row r="158" spans="2:13" ht="49.5" customHeight="1">
      <c r="B158" s="6">
        <v>154</v>
      </c>
      <c r="D158" s="7" t="s">
        <v>886</v>
      </c>
      <c r="L158" s="23"/>
      <c r="M158" s="23"/>
    </row>
    <row r="159" spans="2:13" ht="115.5" customHeight="1">
      <c r="B159" s="6">
        <v>155</v>
      </c>
      <c r="D159" s="7" t="s">
        <v>887</v>
      </c>
      <c r="L159" s="23"/>
      <c r="M159" s="23"/>
    </row>
    <row r="160" spans="2:13" ht="132" customHeight="1">
      <c r="B160" s="6">
        <v>156</v>
      </c>
      <c r="D160" s="7" t="s">
        <v>888</v>
      </c>
      <c r="L160" s="23"/>
      <c r="M160" s="23"/>
    </row>
    <row r="161" spans="2:13" ht="132" customHeight="1">
      <c r="B161" s="6">
        <v>157</v>
      </c>
      <c r="D161" s="7" t="s">
        <v>889</v>
      </c>
      <c r="L161" s="23"/>
      <c r="M161" s="23"/>
    </row>
    <row r="162" spans="2:13" ht="82.5" customHeight="1">
      <c r="B162" s="6">
        <v>158</v>
      </c>
      <c r="D162" s="7" t="s">
        <v>890</v>
      </c>
      <c r="L162" s="23"/>
      <c r="M162" s="23"/>
    </row>
    <row r="163" spans="2:13" ht="82.5" customHeight="1">
      <c r="B163" s="6">
        <v>159</v>
      </c>
      <c r="D163" s="7" t="s">
        <v>890</v>
      </c>
      <c r="L163" s="23"/>
      <c r="M163" s="23"/>
    </row>
    <row r="164" spans="2:13" ht="115.5" customHeight="1">
      <c r="B164" s="6">
        <v>160</v>
      </c>
      <c r="D164" s="7" t="s">
        <v>891</v>
      </c>
      <c r="L164" s="23"/>
      <c r="M164" s="23"/>
    </row>
    <row r="165" spans="2:13" ht="115.5" customHeight="1">
      <c r="B165" s="6">
        <v>161</v>
      </c>
      <c r="D165" s="7" t="s">
        <v>892</v>
      </c>
      <c r="L165" s="23"/>
      <c r="M165" s="23"/>
    </row>
    <row r="166" spans="2:13" ht="82.5" customHeight="1">
      <c r="B166" s="6">
        <v>162</v>
      </c>
      <c r="D166" s="7" t="s">
        <v>893</v>
      </c>
      <c r="L166" s="23"/>
      <c r="M166" s="23"/>
    </row>
    <row r="167" spans="2:13" ht="135" customHeight="1">
      <c r="B167" s="6">
        <v>163</v>
      </c>
      <c r="D167" s="7" t="s">
        <v>894</v>
      </c>
      <c r="L167" s="23"/>
      <c r="M167" s="23"/>
    </row>
    <row r="168" spans="2:13" ht="66.75" customHeight="1">
      <c r="B168" s="28">
        <v>164</v>
      </c>
      <c r="D168" s="29" t="s">
        <v>895</v>
      </c>
      <c r="L168" s="23"/>
      <c r="M168" s="23"/>
    </row>
    <row r="169" ht="16.5" customHeight="1">
      <c r="G169" s="8">
        <f>SUM(G5:G168)</f>
        <v>0</v>
      </c>
    </row>
  </sheetData>
  <sheetProtection formatCells="0" formatColumns="0" formatRows="0" insertColumns="0" insertRows="0" insertHyperlinks="0" deleteColumns="0" deleteRows="0" sort="0" autoFilter="0" pivotTables="0"/>
  <mergeCells count="2">
    <mergeCell ref="A2:H2"/>
    <mergeCell ref="F3:H3"/>
  </mergeCells>
  <dataValidations count="8">
    <dataValidation type="list" allowBlank="1" showInputMessage="1" showErrorMessage="1" sqref="A2"/>
    <dataValidation type="list" allowBlank="1" showInputMessage="1" showErrorMessage="1" sqref="B2"/>
    <dataValidation type="list" allowBlank="1" showInputMessage="1" showErrorMessage="1" sqref="C2"/>
    <dataValidation type="list" allowBlank="1" showInputMessage="1" showErrorMessage="1" sqref="D2"/>
    <dataValidation type="list" allowBlank="1" showInputMessage="1" showErrorMessage="1" sqref="E2"/>
    <dataValidation type="list" allowBlank="1" showInputMessage="1" showErrorMessage="1" sqref="F2"/>
    <dataValidation type="list" allowBlank="1" showInputMessage="1" showErrorMessage="1" sqref="G2"/>
    <dataValidation type="list" allowBlank="1" showInputMessage="1" showErrorMessage="1" sqref="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r:id="rId1"/>
  <headerFooter alignWithMargins="0">
    <oddFooter>&amp;C第 &amp;P 頁，共 &amp;N 頁</oddFooter>
  </headerFooter>
</worksheet>
</file>

<file path=xl/worksheets/sheet7.xml><?xml version="1.0" encoding="utf-8"?>
<worksheet xmlns="http://schemas.openxmlformats.org/spreadsheetml/2006/main" xmlns:r="http://schemas.openxmlformats.org/officeDocument/2006/relationships">
  <dimension ref="A3:Q379"/>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T75" sqref="T75"/>
    </sheetView>
  </sheetViews>
  <sheetFormatPr defaultColWidth="9.00390625" defaultRowHeight="16.5" customHeight="1"/>
  <cols>
    <col min="1" max="1" width="6.50390625" style="0" customWidth="1"/>
    <col min="2" max="2" width="17.50390625" style="0" customWidth="1"/>
    <col min="3" max="3" width="42.125" style="1" customWidth="1"/>
    <col min="4" max="16" width="3.875" style="1" customWidth="1"/>
    <col min="17" max="17" width="4.50390625" style="0" customWidth="1"/>
  </cols>
  <sheetData>
    <row r="3" spans="1:17" ht="16.5" customHeight="1">
      <c r="A3" s="33" t="s">
        <v>896</v>
      </c>
      <c r="B3" s="34"/>
      <c r="C3" s="34"/>
      <c r="D3" s="33"/>
      <c r="E3" s="36"/>
      <c r="F3" s="36"/>
      <c r="G3" s="36"/>
      <c r="H3" s="36"/>
      <c r="I3" s="36"/>
      <c r="J3" s="36"/>
      <c r="K3" s="36"/>
      <c r="L3" s="36"/>
      <c r="M3" s="36"/>
      <c r="N3" s="36"/>
      <c r="O3" s="36"/>
      <c r="P3" s="36"/>
      <c r="Q3" s="37"/>
    </row>
    <row r="4" spans="1:17" ht="100.5" customHeight="1">
      <c r="A4" s="33"/>
      <c r="B4" s="33"/>
      <c r="C4" s="33"/>
      <c r="D4" s="38" t="s">
        <v>248</v>
      </c>
      <c r="E4" s="38" t="s">
        <v>77</v>
      </c>
      <c r="F4" s="38" t="s">
        <v>63</v>
      </c>
      <c r="G4" s="38" t="s">
        <v>80</v>
      </c>
      <c r="H4" s="38" t="s">
        <v>21</v>
      </c>
      <c r="I4" s="38" t="s">
        <v>48</v>
      </c>
      <c r="J4" s="38" t="s">
        <v>54</v>
      </c>
      <c r="K4" s="38" t="s">
        <v>33</v>
      </c>
      <c r="L4" s="38" t="s">
        <v>75</v>
      </c>
      <c r="M4" s="38" t="s">
        <v>40</v>
      </c>
      <c r="N4" s="38" t="s">
        <v>69</v>
      </c>
      <c r="O4" s="38" t="s">
        <v>12</v>
      </c>
      <c r="P4" s="38" t="s">
        <v>24</v>
      </c>
      <c r="Q4" s="38" t="s">
        <v>897</v>
      </c>
    </row>
    <row r="5" spans="1:17" ht="16.5" customHeight="1">
      <c r="A5" s="33">
        <v>1</v>
      </c>
      <c r="B5" s="33" t="s">
        <v>10</v>
      </c>
      <c r="C5" s="35" t="s">
        <v>898</v>
      </c>
      <c r="D5" s="39"/>
      <c r="E5" s="39"/>
      <c r="F5" s="39"/>
      <c r="G5" s="39"/>
      <c r="H5" s="39"/>
      <c r="I5" s="39"/>
      <c r="J5" s="39"/>
      <c r="K5" s="39"/>
      <c r="L5" s="39"/>
      <c r="M5" s="39"/>
      <c r="N5" s="39"/>
      <c r="O5" s="39">
        <v>1</v>
      </c>
      <c r="P5" s="39"/>
      <c r="Q5" s="39">
        <v>1</v>
      </c>
    </row>
    <row r="6" spans="1:17" ht="16.5" customHeight="1">
      <c r="A6" s="33">
        <v>2</v>
      </c>
      <c r="B6" s="33" t="s">
        <v>10</v>
      </c>
      <c r="C6" s="35" t="s">
        <v>899</v>
      </c>
      <c r="D6" s="39"/>
      <c r="E6" s="39"/>
      <c r="F6" s="39"/>
      <c r="G6" s="39"/>
      <c r="H6" s="39"/>
      <c r="I6" s="39"/>
      <c r="J6" s="39"/>
      <c r="K6" s="39"/>
      <c r="L6" s="39"/>
      <c r="M6" s="39"/>
      <c r="N6" s="39"/>
      <c r="O6" s="39">
        <v>1</v>
      </c>
      <c r="P6" s="39"/>
      <c r="Q6" s="39">
        <v>1</v>
      </c>
    </row>
    <row r="7" spans="1:17" ht="16.5" customHeight="1">
      <c r="A7" s="33">
        <v>3</v>
      </c>
      <c r="B7" s="33" t="s">
        <v>10</v>
      </c>
      <c r="C7" s="35" t="s">
        <v>900</v>
      </c>
      <c r="D7" s="39"/>
      <c r="E7" s="39"/>
      <c r="F7" s="39"/>
      <c r="G7" s="39"/>
      <c r="H7" s="39">
        <v>1</v>
      </c>
      <c r="I7" s="39"/>
      <c r="J7" s="39"/>
      <c r="K7" s="39"/>
      <c r="L7" s="39"/>
      <c r="M7" s="39"/>
      <c r="N7" s="39"/>
      <c r="O7" s="39"/>
      <c r="P7" s="39"/>
      <c r="Q7" s="39">
        <v>1</v>
      </c>
    </row>
    <row r="8" spans="1:17" ht="16.5" customHeight="1">
      <c r="A8" s="33">
        <v>4</v>
      </c>
      <c r="B8" s="33" t="s">
        <v>10</v>
      </c>
      <c r="C8" s="35" t="s">
        <v>901</v>
      </c>
      <c r="D8" s="39"/>
      <c r="E8" s="39"/>
      <c r="F8" s="39"/>
      <c r="G8" s="39"/>
      <c r="H8" s="39">
        <v>1</v>
      </c>
      <c r="I8" s="39"/>
      <c r="J8" s="39"/>
      <c r="K8" s="39"/>
      <c r="L8" s="39"/>
      <c r="M8" s="39"/>
      <c r="N8" s="39"/>
      <c r="O8" s="39"/>
      <c r="P8" s="39"/>
      <c r="Q8" s="39">
        <v>1</v>
      </c>
    </row>
    <row r="9" spans="1:17" ht="16.5" customHeight="1">
      <c r="A9" s="33">
        <v>5</v>
      </c>
      <c r="B9" s="33" t="s">
        <v>10</v>
      </c>
      <c r="C9" s="35" t="s">
        <v>902</v>
      </c>
      <c r="D9" s="39"/>
      <c r="E9" s="39"/>
      <c r="F9" s="39"/>
      <c r="G9" s="39"/>
      <c r="H9" s="39"/>
      <c r="I9" s="39"/>
      <c r="J9" s="39"/>
      <c r="K9" s="39"/>
      <c r="L9" s="39"/>
      <c r="M9" s="39"/>
      <c r="N9" s="39"/>
      <c r="O9" s="39"/>
      <c r="P9" s="39">
        <v>1</v>
      </c>
      <c r="Q9" s="39">
        <v>1</v>
      </c>
    </row>
    <row r="10" spans="1:17" ht="16.5" customHeight="1">
      <c r="A10" s="33">
        <v>6</v>
      </c>
      <c r="B10" s="33" t="s">
        <v>10</v>
      </c>
      <c r="C10" s="35" t="s">
        <v>903</v>
      </c>
      <c r="D10" s="39"/>
      <c r="E10" s="39"/>
      <c r="F10" s="39"/>
      <c r="G10" s="39"/>
      <c r="H10" s="39"/>
      <c r="I10" s="39"/>
      <c r="J10" s="39">
        <v>1</v>
      </c>
      <c r="K10" s="39"/>
      <c r="L10" s="39"/>
      <c r="M10" s="39"/>
      <c r="N10" s="39"/>
      <c r="O10" s="39"/>
      <c r="P10" s="39"/>
      <c r="Q10" s="39">
        <v>1</v>
      </c>
    </row>
    <row r="11" spans="1:17" ht="16.5" customHeight="1">
      <c r="A11" s="33">
        <v>7</v>
      </c>
      <c r="B11" s="33" t="s">
        <v>10</v>
      </c>
      <c r="C11" s="35" t="s">
        <v>904</v>
      </c>
      <c r="D11" s="39"/>
      <c r="E11" s="39"/>
      <c r="F11" s="39"/>
      <c r="G11" s="39"/>
      <c r="H11" s="39"/>
      <c r="I11" s="39"/>
      <c r="J11" s="39">
        <v>1</v>
      </c>
      <c r="K11" s="39"/>
      <c r="L11" s="39"/>
      <c r="M11" s="39"/>
      <c r="N11" s="39"/>
      <c r="O11" s="39"/>
      <c r="P11" s="39"/>
      <c r="Q11" s="39">
        <v>1</v>
      </c>
    </row>
    <row r="12" spans="1:17" ht="16.5" customHeight="1">
      <c r="A12" s="33">
        <v>8</v>
      </c>
      <c r="B12" s="33" t="s">
        <v>10</v>
      </c>
      <c r="C12" s="35" t="s">
        <v>905</v>
      </c>
      <c r="D12" s="39"/>
      <c r="E12" s="39"/>
      <c r="F12" s="39"/>
      <c r="G12" s="39"/>
      <c r="H12" s="39">
        <v>1</v>
      </c>
      <c r="I12" s="39"/>
      <c r="J12" s="39"/>
      <c r="K12" s="39"/>
      <c r="L12" s="39"/>
      <c r="M12" s="39"/>
      <c r="N12" s="39"/>
      <c r="O12" s="39"/>
      <c r="P12" s="39"/>
      <c r="Q12" s="39">
        <v>1</v>
      </c>
    </row>
    <row r="13" spans="1:17" ht="16.5" customHeight="1">
      <c r="A13" s="33">
        <v>9</v>
      </c>
      <c r="B13" s="33" t="s">
        <v>10</v>
      </c>
      <c r="C13" s="35" t="s">
        <v>906</v>
      </c>
      <c r="D13" s="39"/>
      <c r="E13" s="39"/>
      <c r="F13" s="39"/>
      <c r="G13" s="39"/>
      <c r="H13" s="39">
        <v>1</v>
      </c>
      <c r="I13" s="39"/>
      <c r="J13" s="39"/>
      <c r="K13" s="39"/>
      <c r="L13" s="39"/>
      <c r="M13" s="39"/>
      <c r="N13" s="39"/>
      <c r="O13" s="39"/>
      <c r="P13" s="39"/>
      <c r="Q13" s="39">
        <v>1</v>
      </c>
    </row>
    <row r="14" spans="1:17" ht="16.5" customHeight="1">
      <c r="A14" s="33">
        <v>10</v>
      </c>
      <c r="B14" s="33" t="s">
        <v>10</v>
      </c>
      <c r="C14" s="35" t="s">
        <v>907</v>
      </c>
      <c r="D14" s="39"/>
      <c r="E14" s="39"/>
      <c r="F14" s="39"/>
      <c r="G14" s="39"/>
      <c r="H14" s="39"/>
      <c r="I14" s="39"/>
      <c r="J14" s="39"/>
      <c r="K14" s="39"/>
      <c r="L14" s="39"/>
      <c r="M14" s="39"/>
      <c r="N14" s="39"/>
      <c r="O14" s="39">
        <v>1</v>
      </c>
      <c r="P14" s="39"/>
      <c r="Q14" s="39">
        <v>1</v>
      </c>
    </row>
    <row r="15" spans="1:17" ht="16.5" customHeight="1">
      <c r="A15" s="33">
        <v>11</v>
      </c>
      <c r="B15" s="33" t="s">
        <v>10</v>
      </c>
      <c r="C15" s="35" t="s">
        <v>908</v>
      </c>
      <c r="D15" s="39"/>
      <c r="E15" s="39"/>
      <c r="F15" s="39"/>
      <c r="G15" s="39"/>
      <c r="H15" s="39"/>
      <c r="I15" s="39"/>
      <c r="J15" s="39"/>
      <c r="K15" s="39"/>
      <c r="L15" s="39"/>
      <c r="M15" s="39"/>
      <c r="N15" s="39"/>
      <c r="O15" s="39">
        <v>1</v>
      </c>
      <c r="P15" s="39"/>
      <c r="Q15" s="39">
        <v>1</v>
      </c>
    </row>
    <row r="16" spans="1:17" ht="16.5" customHeight="1">
      <c r="A16" s="33">
        <v>12</v>
      </c>
      <c r="B16" s="33" t="s">
        <v>10</v>
      </c>
      <c r="C16" s="35" t="s">
        <v>909</v>
      </c>
      <c r="D16" s="39"/>
      <c r="E16" s="39"/>
      <c r="F16" s="39"/>
      <c r="G16" s="39"/>
      <c r="H16" s="39"/>
      <c r="I16" s="39"/>
      <c r="J16" s="39"/>
      <c r="K16" s="39"/>
      <c r="L16" s="39"/>
      <c r="M16" s="39"/>
      <c r="N16" s="39"/>
      <c r="O16" s="39">
        <v>1</v>
      </c>
      <c r="P16" s="39"/>
      <c r="Q16" s="39">
        <v>1</v>
      </c>
    </row>
    <row r="17" spans="1:17" ht="16.5" customHeight="1">
      <c r="A17" s="33">
        <v>13</v>
      </c>
      <c r="B17" s="33" t="s">
        <v>10</v>
      </c>
      <c r="C17" s="35" t="s">
        <v>910</v>
      </c>
      <c r="D17" s="39"/>
      <c r="E17" s="39"/>
      <c r="F17" s="39"/>
      <c r="G17" s="39"/>
      <c r="H17" s="39"/>
      <c r="I17" s="39"/>
      <c r="J17" s="39"/>
      <c r="K17" s="39"/>
      <c r="L17" s="39"/>
      <c r="M17" s="39"/>
      <c r="N17" s="39"/>
      <c r="O17" s="39">
        <v>1</v>
      </c>
      <c r="P17" s="39"/>
      <c r="Q17" s="39">
        <v>1</v>
      </c>
    </row>
    <row r="18" spans="1:17" ht="16.5" customHeight="1">
      <c r="A18" s="33">
        <v>14</v>
      </c>
      <c r="B18" s="33" t="s">
        <v>10</v>
      </c>
      <c r="C18" s="35" t="s">
        <v>911</v>
      </c>
      <c r="D18" s="39"/>
      <c r="E18" s="39"/>
      <c r="F18" s="39"/>
      <c r="G18" s="39"/>
      <c r="H18" s="39"/>
      <c r="I18" s="39"/>
      <c r="J18" s="39"/>
      <c r="K18" s="39"/>
      <c r="L18" s="39"/>
      <c r="M18" s="39"/>
      <c r="N18" s="39"/>
      <c r="O18" s="39"/>
      <c r="P18" s="39">
        <v>1</v>
      </c>
      <c r="Q18" s="39">
        <v>1</v>
      </c>
    </row>
    <row r="19" spans="1:17" ht="16.5" customHeight="1">
      <c r="A19" s="33">
        <v>15</v>
      </c>
      <c r="B19" s="33" t="s">
        <v>10</v>
      </c>
      <c r="C19" s="35" t="s">
        <v>912</v>
      </c>
      <c r="D19" s="39"/>
      <c r="E19" s="39"/>
      <c r="F19" s="39"/>
      <c r="G19" s="39"/>
      <c r="H19" s="39"/>
      <c r="I19" s="39"/>
      <c r="J19" s="39"/>
      <c r="K19" s="39"/>
      <c r="L19" s="39"/>
      <c r="M19" s="39"/>
      <c r="N19" s="39"/>
      <c r="O19" s="39">
        <v>1</v>
      </c>
      <c r="P19" s="39"/>
      <c r="Q19" s="39">
        <v>1</v>
      </c>
    </row>
    <row r="20" spans="1:17" ht="16.5" customHeight="1">
      <c r="A20" s="33">
        <v>16</v>
      </c>
      <c r="B20" s="33" t="s">
        <v>10</v>
      </c>
      <c r="C20" s="35" t="s">
        <v>913</v>
      </c>
      <c r="D20" s="39"/>
      <c r="E20" s="39"/>
      <c r="F20" s="39"/>
      <c r="G20" s="39"/>
      <c r="H20" s="39"/>
      <c r="I20" s="39"/>
      <c r="J20" s="39"/>
      <c r="K20" s="39"/>
      <c r="L20" s="39"/>
      <c r="M20" s="39"/>
      <c r="N20" s="39"/>
      <c r="O20" s="39">
        <v>1</v>
      </c>
      <c r="P20" s="39"/>
      <c r="Q20" s="39">
        <v>1</v>
      </c>
    </row>
    <row r="21" spans="1:17" ht="16.5" customHeight="1">
      <c r="A21" s="33">
        <v>17</v>
      </c>
      <c r="B21" s="33" t="s">
        <v>10</v>
      </c>
      <c r="C21" s="35" t="s">
        <v>914</v>
      </c>
      <c r="D21" s="39"/>
      <c r="E21" s="39"/>
      <c r="F21" s="39"/>
      <c r="G21" s="39"/>
      <c r="H21" s="39"/>
      <c r="I21" s="39"/>
      <c r="J21" s="39"/>
      <c r="K21" s="39"/>
      <c r="L21" s="39"/>
      <c r="M21" s="39"/>
      <c r="N21" s="39"/>
      <c r="O21" s="39"/>
      <c r="P21" s="39">
        <v>1</v>
      </c>
      <c r="Q21" s="39">
        <v>1</v>
      </c>
    </row>
    <row r="22" spans="1:17" ht="16.5" customHeight="1">
      <c r="A22" s="33">
        <v>18</v>
      </c>
      <c r="B22" s="33" t="s">
        <v>10</v>
      </c>
      <c r="C22" s="35" t="s">
        <v>915</v>
      </c>
      <c r="D22" s="39"/>
      <c r="E22" s="39"/>
      <c r="F22" s="39"/>
      <c r="G22" s="39"/>
      <c r="H22" s="39"/>
      <c r="I22" s="39"/>
      <c r="J22" s="39"/>
      <c r="K22" s="39"/>
      <c r="L22" s="39"/>
      <c r="M22" s="39"/>
      <c r="N22" s="39"/>
      <c r="O22" s="39"/>
      <c r="P22" s="39">
        <v>1</v>
      </c>
      <c r="Q22" s="39">
        <v>1</v>
      </c>
    </row>
    <row r="23" spans="1:17" ht="16.5" customHeight="1">
      <c r="A23" s="33">
        <v>19</v>
      </c>
      <c r="B23" s="33" t="s">
        <v>10</v>
      </c>
      <c r="C23" s="35" t="s">
        <v>916</v>
      </c>
      <c r="D23" s="39"/>
      <c r="E23" s="39"/>
      <c r="F23" s="39"/>
      <c r="G23" s="39"/>
      <c r="H23" s="39"/>
      <c r="I23" s="39"/>
      <c r="J23" s="39"/>
      <c r="K23" s="39"/>
      <c r="L23" s="39"/>
      <c r="M23" s="39"/>
      <c r="N23" s="39"/>
      <c r="O23" s="39">
        <v>1</v>
      </c>
      <c r="P23" s="39"/>
      <c r="Q23" s="39">
        <v>1</v>
      </c>
    </row>
    <row r="24" spans="1:17" ht="16.5" customHeight="1">
      <c r="A24" s="33">
        <v>20</v>
      </c>
      <c r="B24" s="33" t="s">
        <v>10</v>
      </c>
      <c r="C24" s="35" t="s">
        <v>917</v>
      </c>
      <c r="D24" s="39"/>
      <c r="E24" s="39"/>
      <c r="F24" s="39"/>
      <c r="G24" s="39"/>
      <c r="H24" s="39"/>
      <c r="I24" s="39"/>
      <c r="J24" s="39"/>
      <c r="K24" s="39"/>
      <c r="L24" s="39"/>
      <c r="M24" s="39"/>
      <c r="N24" s="39"/>
      <c r="O24" s="39">
        <v>1</v>
      </c>
      <c r="P24" s="39"/>
      <c r="Q24" s="39">
        <v>1</v>
      </c>
    </row>
    <row r="25" spans="1:17" ht="16.5" customHeight="1">
      <c r="A25" s="33">
        <v>21</v>
      </c>
      <c r="B25" s="33" t="s">
        <v>10</v>
      </c>
      <c r="C25" s="35" t="s">
        <v>918</v>
      </c>
      <c r="D25" s="39"/>
      <c r="E25" s="39"/>
      <c r="F25" s="39"/>
      <c r="G25" s="39"/>
      <c r="H25" s="39"/>
      <c r="I25" s="39"/>
      <c r="J25" s="39"/>
      <c r="K25" s="39"/>
      <c r="L25" s="39"/>
      <c r="M25" s="39"/>
      <c r="N25" s="39"/>
      <c r="O25" s="39">
        <v>1</v>
      </c>
      <c r="P25" s="39"/>
      <c r="Q25" s="39">
        <v>1</v>
      </c>
    </row>
    <row r="26" spans="1:17" ht="16.5" customHeight="1">
      <c r="A26" s="33">
        <v>22</v>
      </c>
      <c r="B26" s="33" t="s">
        <v>10</v>
      </c>
      <c r="C26" s="35" t="s">
        <v>919</v>
      </c>
      <c r="D26" s="39"/>
      <c r="E26" s="39"/>
      <c r="F26" s="39"/>
      <c r="G26" s="39"/>
      <c r="H26" s="39"/>
      <c r="I26" s="39"/>
      <c r="J26" s="39"/>
      <c r="K26" s="39"/>
      <c r="L26" s="39"/>
      <c r="M26" s="39"/>
      <c r="N26" s="39"/>
      <c r="O26" s="39">
        <v>1</v>
      </c>
      <c r="P26" s="39"/>
      <c r="Q26" s="39">
        <v>1</v>
      </c>
    </row>
    <row r="27" spans="1:17" ht="16.5" customHeight="1">
      <c r="A27" s="33">
        <v>23</v>
      </c>
      <c r="B27" s="33" t="s">
        <v>10</v>
      </c>
      <c r="C27" s="35" t="s">
        <v>920</v>
      </c>
      <c r="D27" s="39"/>
      <c r="E27" s="39"/>
      <c r="F27" s="39"/>
      <c r="G27" s="39"/>
      <c r="H27" s="39"/>
      <c r="I27" s="39"/>
      <c r="J27" s="39"/>
      <c r="K27" s="39">
        <v>1</v>
      </c>
      <c r="L27" s="39"/>
      <c r="M27" s="39"/>
      <c r="N27" s="39"/>
      <c r="O27" s="39"/>
      <c r="P27" s="39"/>
      <c r="Q27" s="39">
        <v>1</v>
      </c>
    </row>
    <row r="28" spans="1:17" ht="16.5" customHeight="1">
      <c r="A28" s="33">
        <v>24</v>
      </c>
      <c r="B28" s="33" t="s">
        <v>10</v>
      </c>
      <c r="C28" s="35" t="s">
        <v>921</v>
      </c>
      <c r="D28" s="39"/>
      <c r="E28" s="39"/>
      <c r="F28" s="39"/>
      <c r="G28" s="39"/>
      <c r="H28" s="39"/>
      <c r="I28" s="39"/>
      <c r="J28" s="39"/>
      <c r="K28" s="39">
        <v>1</v>
      </c>
      <c r="L28" s="39"/>
      <c r="M28" s="39"/>
      <c r="N28" s="39"/>
      <c r="O28" s="39"/>
      <c r="P28" s="39"/>
      <c r="Q28" s="39">
        <v>1</v>
      </c>
    </row>
    <row r="29" spans="1:17" ht="16.5" customHeight="1">
      <c r="A29" s="33">
        <v>25</v>
      </c>
      <c r="B29" s="33" t="s">
        <v>37</v>
      </c>
      <c r="C29" s="35" t="s">
        <v>922</v>
      </c>
      <c r="D29" s="39"/>
      <c r="E29" s="39"/>
      <c r="F29" s="39"/>
      <c r="G29" s="39"/>
      <c r="H29" s="39"/>
      <c r="I29" s="39"/>
      <c r="J29" s="39"/>
      <c r="K29" s="39">
        <v>1</v>
      </c>
      <c r="L29" s="39"/>
      <c r="M29" s="39"/>
      <c r="N29" s="39"/>
      <c r="O29" s="39"/>
      <c r="P29" s="39"/>
      <c r="Q29" s="39">
        <v>1</v>
      </c>
    </row>
    <row r="30" spans="1:17" ht="16.5" customHeight="1">
      <c r="A30" s="33">
        <v>26</v>
      </c>
      <c r="B30" s="33" t="s">
        <v>37</v>
      </c>
      <c r="C30" s="35" t="s">
        <v>398</v>
      </c>
      <c r="D30" s="39"/>
      <c r="E30" s="39"/>
      <c r="F30" s="39"/>
      <c r="G30" s="39"/>
      <c r="H30" s="39"/>
      <c r="I30" s="39"/>
      <c r="J30" s="39"/>
      <c r="K30" s="39"/>
      <c r="L30" s="39"/>
      <c r="M30" s="39">
        <v>1</v>
      </c>
      <c r="N30" s="39"/>
      <c r="O30" s="39"/>
      <c r="P30" s="39"/>
      <c r="Q30" s="39">
        <v>1</v>
      </c>
    </row>
    <row r="31" spans="1:17" ht="16.5" customHeight="1">
      <c r="A31" s="33">
        <v>27</v>
      </c>
      <c r="B31" s="33" t="s">
        <v>37</v>
      </c>
      <c r="C31" s="35" t="s">
        <v>41</v>
      </c>
      <c r="D31" s="39"/>
      <c r="E31" s="39"/>
      <c r="F31" s="39"/>
      <c r="G31" s="39"/>
      <c r="H31" s="39"/>
      <c r="I31" s="39"/>
      <c r="J31" s="39"/>
      <c r="K31" s="39"/>
      <c r="L31" s="39"/>
      <c r="M31" s="39">
        <v>1</v>
      </c>
      <c r="N31" s="39"/>
      <c r="O31" s="39"/>
      <c r="P31" s="39"/>
      <c r="Q31" s="39">
        <v>1</v>
      </c>
    </row>
    <row r="32" spans="1:17" ht="16.5" customHeight="1">
      <c r="A32" s="33">
        <v>28</v>
      </c>
      <c r="B32" s="33" t="s">
        <v>37</v>
      </c>
      <c r="C32" s="35" t="s">
        <v>923</v>
      </c>
      <c r="D32" s="39"/>
      <c r="E32" s="39"/>
      <c r="F32" s="39"/>
      <c r="G32" s="39"/>
      <c r="H32" s="39"/>
      <c r="I32" s="39"/>
      <c r="J32" s="39"/>
      <c r="K32" s="39">
        <v>1</v>
      </c>
      <c r="L32" s="39"/>
      <c r="M32" s="39"/>
      <c r="N32" s="39"/>
      <c r="O32" s="39"/>
      <c r="P32" s="39"/>
      <c r="Q32" s="39">
        <v>1</v>
      </c>
    </row>
    <row r="33" spans="1:17" ht="16.5" customHeight="1">
      <c r="A33" s="33">
        <v>29</v>
      </c>
      <c r="B33" s="33" t="s">
        <v>37</v>
      </c>
      <c r="C33" s="35" t="s">
        <v>293</v>
      </c>
      <c r="D33" s="39"/>
      <c r="E33" s="39"/>
      <c r="F33" s="39"/>
      <c r="G33" s="39"/>
      <c r="H33" s="39"/>
      <c r="I33" s="39"/>
      <c r="J33" s="39"/>
      <c r="K33" s="39">
        <v>1</v>
      </c>
      <c r="L33" s="39"/>
      <c r="M33" s="39"/>
      <c r="N33" s="39"/>
      <c r="O33" s="39"/>
      <c r="P33" s="39"/>
      <c r="Q33" s="39">
        <v>1</v>
      </c>
    </row>
    <row r="34" spans="1:17" ht="16.5" customHeight="1">
      <c r="A34" s="33">
        <v>30</v>
      </c>
      <c r="B34" s="33" t="s">
        <v>37</v>
      </c>
      <c r="C34" s="35" t="s">
        <v>43</v>
      </c>
      <c r="D34" s="39"/>
      <c r="E34" s="39"/>
      <c r="F34" s="39"/>
      <c r="G34" s="39"/>
      <c r="H34" s="39"/>
      <c r="I34" s="39"/>
      <c r="J34" s="39"/>
      <c r="K34" s="39">
        <v>1</v>
      </c>
      <c r="L34" s="39"/>
      <c r="M34" s="39"/>
      <c r="N34" s="39"/>
      <c r="O34" s="39"/>
      <c r="P34" s="39"/>
      <c r="Q34" s="39">
        <v>1</v>
      </c>
    </row>
    <row r="35" spans="1:17" ht="16.5" customHeight="1">
      <c r="A35" s="33">
        <v>31</v>
      </c>
      <c r="B35" s="33" t="s">
        <v>37</v>
      </c>
      <c r="C35" s="35" t="s">
        <v>45</v>
      </c>
      <c r="D35" s="39"/>
      <c r="E35" s="39"/>
      <c r="F35" s="39"/>
      <c r="G35" s="39"/>
      <c r="H35" s="39"/>
      <c r="I35" s="39"/>
      <c r="J35" s="39"/>
      <c r="K35" s="39">
        <v>1</v>
      </c>
      <c r="L35" s="39"/>
      <c r="M35" s="39"/>
      <c r="N35" s="39"/>
      <c r="O35" s="39"/>
      <c r="P35" s="39"/>
      <c r="Q35" s="39">
        <v>1</v>
      </c>
    </row>
    <row r="36" spans="1:17" ht="16.5" customHeight="1">
      <c r="A36" s="33">
        <v>32</v>
      </c>
      <c r="B36" s="33" t="s">
        <v>37</v>
      </c>
      <c r="C36" s="35" t="s">
        <v>405</v>
      </c>
      <c r="D36" s="39"/>
      <c r="E36" s="39"/>
      <c r="F36" s="39"/>
      <c r="G36" s="39"/>
      <c r="H36" s="39"/>
      <c r="I36" s="39">
        <v>1</v>
      </c>
      <c r="J36" s="39"/>
      <c r="K36" s="39"/>
      <c r="L36" s="39"/>
      <c r="M36" s="39"/>
      <c r="N36" s="39"/>
      <c r="O36" s="39"/>
      <c r="P36" s="39"/>
      <c r="Q36" s="39">
        <v>1</v>
      </c>
    </row>
    <row r="37" spans="1:17" ht="16.5" customHeight="1">
      <c r="A37" s="33">
        <v>33</v>
      </c>
      <c r="B37" s="33" t="s">
        <v>37</v>
      </c>
      <c r="C37" s="35" t="s">
        <v>924</v>
      </c>
      <c r="D37" s="39"/>
      <c r="E37" s="39"/>
      <c r="F37" s="39"/>
      <c r="G37" s="39"/>
      <c r="H37" s="39"/>
      <c r="I37" s="39"/>
      <c r="J37" s="39"/>
      <c r="K37" s="39"/>
      <c r="L37" s="39"/>
      <c r="M37" s="39">
        <v>1</v>
      </c>
      <c r="N37" s="39"/>
      <c r="O37" s="39"/>
      <c r="P37" s="39"/>
      <c r="Q37" s="39">
        <v>1</v>
      </c>
    </row>
    <row r="38" spans="1:17" ht="16.5" customHeight="1">
      <c r="A38" s="33">
        <v>34</v>
      </c>
      <c r="B38" s="33" t="s">
        <v>37</v>
      </c>
      <c r="C38" s="35" t="s">
        <v>49</v>
      </c>
      <c r="D38" s="39"/>
      <c r="E38" s="39"/>
      <c r="F38" s="39"/>
      <c r="G38" s="39"/>
      <c r="H38" s="39"/>
      <c r="I38" s="39"/>
      <c r="J38" s="39"/>
      <c r="K38" s="39">
        <v>1</v>
      </c>
      <c r="L38" s="39"/>
      <c r="M38" s="39"/>
      <c r="N38" s="39"/>
      <c r="O38" s="39"/>
      <c r="P38" s="39"/>
      <c r="Q38" s="39">
        <v>1</v>
      </c>
    </row>
    <row r="39" spans="1:17" ht="16.5" customHeight="1">
      <c r="A39" s="33">
        <v>35</v>
      </c>
      <c r="B39" s="33" t="s">
        <v>37</v>
      </c>
      <c r="C39" s="35" t="s">
        <v>51</v>
      </c>
      <c r="D39" s="39"/>
      <c r="E39" s="39"/>
      <c r="F39" s="39"/>
      <c r="G39" s="39"/>
      <c r="H39" s="39"/>
      <c r="I39" s="39"/>
      <c r="J39" s="39"/>
      <c r="K39" s="39"/>
      <c r="L39" s="39"/>
      <c r="M39" s="39"/>
      <c r="N39" s="39"/>
      <c r="O39" s="39">
        <v>1</v>
      </c>
      <c r="P39" s="39"/>
      <c r="Q39" s="39">
        <v>1</v>
      </c>
    </row>
    <row r="40" spans="1:17" ht="16.5" customHeight="1">
      <c r="A40" s="33">
        <v>36</v>
      </c>
      <c r="B40" s="33" t="s">
        <v>925</v>
      </c>
      <c r="C40" s="35" t="s">
        <v>56</v>
      </c>
      <c r="D40" s="39"/>
      <c r="E40" s="39"/>
      <c r="F40" s="39"/>
      <c r="G40" s="39"/>
      <c r="H40" s="39"/>
      <c r="I40" s="39"/>
      <c r="J40" s="39"/>
      <c r="K40" s="39">
        <v>1</v>
      </c>
      <c r="L40" s="39"/>
      <c r="M40" s="39"/>
      <c r="N40" s="39"/>
      <c r="O40" s="39"/>
      <c r="P40" s="39"/>
      <c r="Q40" s="39">
        <v>1</v>
      </c>
    </row>
    <row r="41" spans="1:17" ht="16.5" customHeight="1">
      <c r="A41" s="33">
        <v>37</v>
      </c>
      <c r="B41" s="33" t="s">
        <v>925</v>
      </c>
      <c r="C41" s="35" t="s">
        <v>413</v>
      </c>
      <c r="D41" s="39"/>
      <c r="E41" s="39"/>
      <c r="F41" s="39"/>
      <c r="G41" s="39"/>
      <c r="H41" s="39"/>
      <c r="I41" s="39"/>
      <c r="J41" s="39"/>
      <c r="K41" s="39">
        <v>1</v>
      </c>
      <c r="L41" s="39"/>
      <c r="M41" s="39"/>
      <c r="N41" s="39"/>
      <c r="O41" s="39"/>
      <c r="P41" s="39"/>
      <c r="Q41" s="39">
        <v>1</v>
      </c>
    </row>
    <row r="42" spans="1:17" ht="16.5" customHeight="1">
      <c r="A42" s="33">
        <v>38</v>
      </c>
      <c r="B42" s="33" t="s">
        <v>925</v>
      </c>
      <c r="C42" s="35" t="s">
        <v>416</v>
      </c>
      <c r="D42" s="39"/>
      <c r="E42" s="39"/>
      <c r="F42" s="39"/>
      <c r="G42" s="39"/>
      <c r="H42" s="39"/>
      <c r="I42" s="39"/>
      <c r="J42" s="39">
        <v>1</v>
      </c>
      <c r="K42" s="39"/>
      <c r="L42" s="39"/>
      <c r="M42" s="39"/>
      <c r="N42" s="39"/>
      <c r="O42" s="39"/>
      <c r="P42" s="39"/>
      <c r="Q42" s="39">
        <v>1</v>
      </c>
    </row>
    <row r="43" spans="1:17" ht="16.5" customHeight="1">
      <c r="A43" s="33">
        <v>39</v>
      </c>
      <c r="B43" s="33" t="s">
        <v>925</v>
      </c>
      <c r="C43" s="35" t="s">
        <v>926</v>
      </c>
      <c r="D43" s="39"/>
      <c r="E43" s="39"/>
      <c r="F43" s="39"/>
      <c r="G43" s="39"/>
      <c r="H43" s="39"/>
      <c r="I43" s="39"/>
      <c r="J43" s="39">
        <v>1</v>
      </c>
      <c r="K43" s="39"/>
      <c r="L43" s="39"/>
      <c r="M43" s="39"/>
      <c r="N43" s="39"/>
      <c r="O43" s="39"/>
      <c r="P43" s="39"/>
      <c r="Q43" s="39">
        <v>1</v>
      </c>
    </row>
    <row r="44" spans="1:17" ht="16.5" customHeight="1">
      <c r="A44" s="33">
        <v>40</v>
      </c>
      <c r="B44" s="33" t="s">
        <v>925</v>
      </c>
      <c r="C44" s="35" t="s">
        <v>927</v>
      </c>
      <c r="D44" s="39"/>
      <c r="E44" s="39"/>
      <c r="F44" s="39"/>
      <c r="G44" s="39"/>
      <c r="H44" s="39"/>
      <c r="I44" s="39"/>
      <c r="J44" s="39"/>
      <c r="K44" s="39">
        <v>1</v>
      </c>
      <c r="L44" s="39"/>
      <c r="M44" s="39"/>
      <c r="N44" s="39"/>
      <c r="O44" s="39"/>
      <c r="P44" s="39"/>
      <c r="Q44" s="39">
        <v>1</v>
      </c>
    </row>
    <row r="45" spans="1:17" ht="16.5" customHeight="1">
      <c r="A45" s="33">
        <v>41</v>
      </c>
      <c r="B45" s="33" t="s">
        <v>925</v>
      </c>
      <c r="C45" s="35" t="s">
        <v>928</v>
      </c>
      <c r="D45" s="39"/>
      <c r="E45" s="39"/>
      <c r="F45" s="39"/>
      <c r="G45" s="39"/>
      <c r="H45" s="39"/>
      <c r="I45" s="39"/>
      <c r="J45" s="39"/>
      <c r="K45" s="39">
        <v>1</v>
      </c>
      <c r="L45" s="39"/>
      <c r="M45" s="39"/>
      <c r="N45" s="39"/>
      <c r="O45" s="39"/>
      <c r="P45" s="39"/>
      <c r="Q45" s="39">
        <v>1</v>
      </c>
    </row>
    <row r="46" spans="1:17" ht="16.5" customHeight="1">
      <c r="A46" s="33">
        <v>42</v>
      </c>
      <c r="B46" s="33" t="s">
        <v>925</v>
      </c>
      <c r="C46" s="35" t="s">
        <v>421</v>
      </c>
      <c r="D46" s="39"/>
      <c r="E46" s="39"/>
      <c r="F46" s="39"/>
      <c r="G46" s="39"/>
      <c r="H46" s="39"/>
      <c r="I46" s="39"/>
      <c r="J46" s="39">
        <v>1</v>
      </c>
      <c r="K46" s="39"/>
      <c r="L46" s="39"/>
      <c r="M46" s="39"/>
      <c r="N46" s="39"/>
      <c r="O46" s="39"/>
      <c r="P46" s="39"/>
      <c r="Q46" s="39">
        <v>1</v>
      </c>
    </row>
    <row r="47" spans="1:17" ht="16.5" customHeight="1">
      <c r="A47" s="33">
        <v>43</v>
      </c>
      <c r="B47" s="33" t="s">
        <v>925</v>
      </c>
      <c r="C47" s="35" t="s">
        <v>929</v>
      </c>
      <c r="D47" s="39"/>
      <c r="E47" s="39"/>
      <c r="F47" s="39"/>
      <c r="G47" s="39"/>
      <c r="H47" s="39"/>
      <c r="I47" s="39"/>
      <c r="J47" s="39">
        <v>1</v>
      </c>
      <c r="K47" s="39"/>
      <c r="L47" s="39"/>
      <c r="M47" s="39"/>
      <c r="N47" s="39"/>
      <c r="O47" s="39"/>
      <c r="P47" s="39"/>
      <c r="Q47" s="39">
        <v>1</v>
      </c>
    </row>
    <row r="48" spans="1:17" ht="16.5" customHeight="1">
      <c r="A48" s="33">
        <v>44</v>
      </c>
      <c r="B48" s="33" t="s">
        <v>925</v>
      </c>
      <c r="C48" s="35" t="s">
        <v>930</v>
      </c>
      <c r="D48" s="39"/>
      <c r="E48" s="39"/>
      <c r="F48" s="39">
        <v>1</v>
      </c>
      <c r="G48" s="39"/>
      <c r="H48" s="39"/>
      <c r="I48" s="39"/>
      <c r="J48" s="39"/>
      <c r="K48" s="39"/>
      <c r="L48" s="39"/>
      <c r="M48" s="39"/>
      <c r="N48" s="39"/>
      <c r="O48" s="39"/>
      <c r="P48" s="39"/>
      <c r="Q48" s="39">
        <v>1</v>
      </c>
    </row>
    <row r="49" spans="1:17" ht="16.5" customHeight="1">
      <c r="A49" s="33">
        <v>45</v>
      </c>
      <c r="B49" s="33" t="s">
        <v>64</v>
      </c>
      <c r="C49" s="35" t="s">
        <v>65</v>
      </c>
      <c r="D49" s="39"/>
      <c r="E49" s="39"/>
      <c r="F49" s="39"/>
      <c r="G49" s="39"/>
      <c r="H49" s="39"/>
      <c r="I49" s="39"/>
      <c r="J49" s="39"/>
      <c r="K49" s="39"/>
      <c r="L49" s="39"/>
      <c r="M49" s="39">
        <v>1</v>
      </c>
      <c r="N49" s="39"/>
      <c r="O49" s="39"/>
      <c r="P49" s="39"/>
      <c r="Q49" s="39">
        <v>1</v>
      </c>
    </row>
    <row r="50" spans="1:17" ht="16.5" customHeight="1">
      <c r="A50" s="33">
        <v>46</v>
      </c>
      <c r="B50" s="33" t="s">
        <v>64</v>
      </c>
      <c r="C50" s="35" t="s">
        <v>67</v>
      </c>
      <c r="D50" s="39"/>
      <c r="E50" s="39"/>
      <c r="F50" s="39"/>
      <c r="G50" s="39"/>
      <c r="H50" s="39"/>
      <c r="I50" s="39"/>
      <c r="J50" s="39"/>
      <c r="K50" s="39"/>
      <c r="L50" s="39"/>
      <c r="M50" s="39"/>
      <c r="N50" s="39">
        <v>1</v>
      </c>
      <c r="O50" s="39"/>
      <c r="P50" s="39"/>
      <c r="Q50" s="39">
        <v>1</v>
      </c>
    </row>
    <row r="51" spans="1:17" ht="16.5" customHeight="1">
      <c r="A51" s="33">
        <v>47</v>
      </c>
      <c r="B51" s="33" t="s">
        <v>64</v>
      </c>
      <c r="C51" s="35" t="s">
        <v>70</v>
      </c>
      <c r="D51" s="39"/>
      <c r="E51" s="39"/>
      <c r="F51" s="39"/>
      <c r="G51" s="39"/>
      <c r="H51" s="39"/>
      <c r="I51" s="39">
        <v>1</v>
      </c>
      <c r="J51" s="39"/>
      <c r="K51" s="39"/>
      <c r="L51" s="39"/>
      <c r="M51" s="39"/>
      <c r="N51" s="39"/>
      <c r="O51" s="39"/>
      <c r="P51" s="39"/>
      <c r="Q51" s="39">
        <v>1</v>
      </c>
    </row>
    <row r="52" spans="1:17" ht="16.5" customHeight="1">
      <c r="A52" s="33">
        <v>48</v>
      </c>
      <c r="B52" s="33" t="s">
        <v>64</v>
      </c>
      <c r="C52" s="35" t="s">
        <v>72</v>
      </c>
      <c r="D52" s="39"/>
      <c r="E52" s="39"/>
      <c r="F52" s="39"/>
      <c r="G52" s="39"/>
      <c r="H52" s="39"/>
      <c r="I52" s="39"/>
      <c r="J52" s="39"/>
      <c r="K52" s="39"/>
      <c r="L52" s="39"/>
      <c r="M52" s="39">
        <v>1</v>
      </c>
      <c r="N52" s="39"/>
      <c r="O52" s="39"/>
      <c r="P52" s="39"/>
      <c r="Q52" s="39">
        <v>1</v>
      </c>
    </row>
    <row r="53" spans="1:17" ht="16.5" customHeight="1">
      <c r="A53" s="33">
        <v>49</v>
      </c>
      <c r="B53" s="33" t="s">
        <v>64</v>
      </c>
      <c r="C53" s="35" t="s">
        <v>74</v>
      </c>
      <c r="D53" s="39"/>
      <c r="E53" s="39"/>
      <c r="F53" s="39"/>
      <c r="G53" s="39"/>
      <c r="H53" s="39"/>
      <c r="I53" s="39"/>
      <c r="J53" s="39"/>
      <c r="K53" s="39"/>
      <c r="L53" s="39">
        <v>1</v>
      </c>
      <c r="M53" s="39"/>
      <c r="N53" s="39"/>
      <c r="O53" s="39"/>
      <c r="P53" s="39"/>
      <c r="Q53" s="39">
        <v>1</v>
      </c>
    </row>
    <row r="54" spans="1:17" ht="16.5" customHeight="1">
      <c r="A54" s="33">
        <v>50</v>
      </c>
      <c r="B54" s="33" t="s">
        <v>64</v>
      </c>
      <c r="C54" s="35" t="s">
        <v>76</v>
      </c>
      <c r="D54" s="39"/>
      <c r="E54" s="39">
        <v>1</v>
      </c>
      <c r="F54" s="39"/>
      <c r="G54" s="39"/>
      <c r="H54" s="39"/>
      <c r="I54" s="39"/>
      <c r="J54" s="39"/>
      <c r="K54" s="39"/>
      <c r="L54" s="39"/>
      <c r="M54" s="39"/>
      <c r="N54" s="39"/>
      <c r="O54" s="39"/>
      <c r="P54" s="39"/>
      <c r="Q54" s="39">
        <v>1</v>
      </c>
    </row>
    <row r="55" spans="1:17" ht="16.5" customHeight="1">
      <c r="A55" s="33">
        <v>51</v>
      </c>
      <c r="B55" s="33" t="s">
        <v>64</v>
      </c>
      <c r="C55" s="35" t="s">
        <v>78</v>
      </c>
      <c r="D55" s="39"/>
      <c r="E55" s="39"/>
      <c r="F55" s="39"/>
      <c r="G55" s="39">
        <v>1</v>
      </c>
      <c r="H55" s="39"/>
      <c r="I55" s="39"/>
      <c r="J55" s="39"/>
      <c r="K55" s="39"/>
      <c r="L55" s="39"/>
      <c r="M55" s="39"/>
      <c r="N55" s="39"/>
      <c r="O55" s="39"/>
      <c r="P55" s="39"/>
      <c r="Q55" s="39">
        <v>1</v>
      </c>
    </row>
    <row r="56" spans="1:17" ht="16.5" customHeight="1">
      <c r="A56" s="33">
        <v>52</v>
      </c>
      <c r="B56" s="33" t="s">
        <v>64</v>
      </c>
      <c r="C56" s="35" t="s">
        <v>81</v>
      </c>
      <c r="D56" s="39"/>
      <c r="E56" s="39"/>
      <c r="F56" s="39"/>
      <c r="G56" s="39"/>
      <c r="H56" s="39"/>
      <c r="I56" s="39"/>
      <c r="J56" s="39"/>
      <c r="K56" s="39"/>
      <c r="L56" s="39"/>
      <c r="M56" s="39">
        <v>1</v>
      </c>
      <c r="N56" s="39"/>
      <c r="O56" s="39"/>
      <c r="P56" s="39"/>
      <c r="Q56" s="39">
        <v>1</v>
      </c>
    </row>
    <row r="57" spans="1:17" ht="16.5" customHeight="1">
      <c r="A57" s="33">
        <v>53</v>
      </c>
      <c r="B57" s="33" t="s">
        <v>83</v>
      </c>
      <c r="C57" s="35" t="s">
        <v>85</v>
      </c>
      <c r="D57" s="39"/>
      <c r="E57" s="39"/>
      <c r="F57" s="39">
        <v>1</v>
      </c>
      <c r="G57" s="39"/>
      <c r="H57" s="39"/>
      <c r="I57" s="39"/>
      <c r="J57" s="39"/>
      <c r="K57" s="39"/>
      <c r="L57" s="39"/>
      <c r="M57" s="39"/>
      <c r="N57" s="39"/>
      <c r="O57" s="39"/>
      <c r="P57" s="39"/>
      <c r="Q57" s="39">
        <v>1</v>
      </c>
    </row>
    <row r="58" spans="1:17" ht="16.5" customHeight="1">
      <c r="A58" s="33">
        <v>54</v>
      </c>
      <c r="B58" s="33" t="s">
        <v>83</v>
      </c>
      <c r="C58" s="35" t="s">
        <v>86</v>
      </c>
      <c r="D58" s="39"/>
      <c r="E58" s="39"/>
      <c r="F58" s="39"/>
      <c r="G58" s="39"/>
      <c r="H58" s="39"/>
      <c r="I58" s="39"/>
      <c r="J58" s="39">
        <v>1</v>
      </c>
      <c r="K58" s="39"/>
      <c r="L58" s="39"/>
      <c r="M58" s="39"/>
      <c r="N58" s="39"/>
      <c r="O58" s="39"/>
      <c r="P58" s="39"/>
      <c r="Q58" s="39">
        <v>1</v>
      </c>
    </row>
    <row r="59" spans="1:17" ht="16.5" customHeight="1">
      <c r="A59" s="33">
        <v>55</v>
      </c>
      <c r="B59" s="33" t="s">
        <v>83</v>
      </c>
      <c r="C59" s="35" t="s">
        <v>443</v>
      </c>
      <c r="D59" s="39"/>
      <c r="E59" s="39"/>
      <c r="F59" s="39"/>
      <c r="G59" s="39"/>
      <c r="H59" s="39"/>
      <c r="I59" s="39"/>
      <c r="J59" s="39"/>
      <c r="K59" s="39">
        <v>1</v>
      </c>
      <c r="L59" s="39"/>
      <c r="M59" s="39"/>
      <c r="N59" s="39"/>
      <c r="O59" s="39"/>
      <c r="P59" s="39"/>
      <c r="Q59" s="39">
        <v>1</v>
      </c>
    </row>
    <row r="60" spans="1:17" ht="16.5" customHeight="1">
      <c r="A60" s="33">
        <v>56</v>
      </c>
      <c r="B60" s="33" t="s">
        <v>83</v>
      </c>
      <c r="C60" s="35" t="s">
        <v>931</v>
      </c>
      <c r="D60" s="39"/>
      <c r="E60" s="39"/>
      <c r="F60" s="39">
        <v>1</v>
      </c>
      <c r="G60" s="39"/>
      <c r="H60" s="39"/>
      <c r="I60" s="39"/>
      <c r="J60" s="39"/>
      <c r="K60" s="39"/>
      <c r="L60" s="39"/>
      <c r="M60" s="39"/>
      <c r="N60" s="39"/>
      <c r="O60" s="39"/>
      <c r="P60" s="39"/>
      <c r="Q60" s="39">
        <v>1</v>
      </c>
    </row>
    <row r="61" spans="1:17" ht="16.5" customHeight="1">
      <c r="A61" s="33">
        <v>57</v>
      </c>
      <c r="B61" s="33" t="s">
        <v>83</v>
      </c>
      <c r="C61" s="35" t="s">
        <v>88</v>
      </c>
      <c r="D61" s="39"/>
      <c r="E61" s="39"/>
      <c r="F61" s="39"/>
      <c r="G61" s="39"/>
      <c r="H61" s="39"/>
      <c r="I61" s="39"/>
      <c r="J61" s="39"/>
      <c r="K61" s="39"/>
      <c r="L61" s="39"/>
      <c r="M61" s="39"/>
      <c r="N61" s="39"/>
      <c r="O61" s="39">
        <v>1</v>
      </c>
      <c r="P61" s="39"/>
      <c r="Q61" s="39">
        <v>1</v>
      </c>
    </row>
    <row r="62" spans="1:17" ht="16.5" customHeight="1">
      <c r="A62" s="33">
        <v>58</v>
      </c>
      <c r="B62" s="33" t="s">
        <v>932</v>
      </c>
      <c r="C62" s="35" t="s">
        <v>933</v>
      </c>
      <c r="D62" s="39"/>
      <c r="E62" s="39"/>
      <c r="F62" s="39"/>
      <c r="G62" s="39"/>
      <c r="H62" s="39"/>
      <c r="I62" s="39"/>
      <c r="J62" s="39"/>
      <c r="K62" s="39">
        <v>1</v>
      </c>
      <c r="L62" s="39"/>
      <c r="M62" s="39"/>
      <c r="N62" s="39"/>
      <c r="O62" s="39"/>
      <c r="P62" s="39"/>
      <c r="Q62" s="39">
        <v>1</v>
      </c>
    </row>
    <row r="63" spans="1:17" ht="16.5" customHeight="1">
      <c r="A63" s="33">
        <v>59</v>
      </c>
      <c r="B63" s="33" t="s">
        <v>932</v>
      </c>
      <c r="C63" s="35" t="s">
        <v>934</v>
      </c>
      <c r="D63" s="39"/>
      <c r="E63" s="39"/>
      <c r="F63" s="39"/>
      <c r="G63" s="39"/>
      <c r="H63" s="39">
        <v>1</v>
      </c>
      <c r="I63" s="39"/>
      <c r="J63" s="39"/>
      <c r="K63" s="39"/>
      <c r="L63" s="39"/>
      <c r="M63" s="39"/>
      <c r="N63" s="39"/>
      <c r="O63" s="39"/>
      <c r="P63" s="39"/>
      <c r="Q63" s="39">
        <v>1</v>
      </c>
    </row>
    <row r="64" spans="1:17" ht="16.5" customHeight="1">
      <c r="A64" s="33">
        <v>60</v>
      </c>
      <c r="B64" s="33" t="s">
        <v>932</v>
      </c>
      <c r="C64" s="35" t="s">
        <v>935</v>
      </c>
      <c r="D64" s="39"/>
      <c r="E64" s="39"/>
      <c r="F64" s="39"/>
      <c r="G64" s="39"/>
      <c r="H64" s="39"/>
      <c r="I64" s="39"/>
      <c r="J64" s="39"/>
      <c r="K64" s="39"/>
      <c r="L64" s="39"/>
      <c r="M64" s="39"/>
      <c r="N64" s="39"/>
      <c r="O64" s="39">
        <v>1</v>
      </c>
      <c r="P64" s="39"/>
      <c r="Q64" s="39">
        <v>1</v>
      </c>
    </row>
    <row r="65" spans="1:17" ht="16.5" customHeight="1">
      <c r="A65" s="33">
        <v>61</v>
      </c>
      <c r="B65" s="33" t="s">
        <v>89</v>
      </c>
      <c r="C65" s="35" t="s">
        <v>936</v>
      </c>
      <c r="D65" s="39"/>
      <c r="E65" s="39"/>
      <c r="F65" s="39"/>
      <c r="G65" s="39"/>
      <c r="H65" s="39">
        <v>1</v>
      </c>
      <c r="I65" s="39"/>
      <c r="J65" s="39"/>
      <c r="K65" s="39"/>
      <c r="L65" s="39"/>
      <c r="M65" s="39"/>
      <c r="N65" s="39"/>
      <c r="O65" s="39"/>
      <c r="P65" s="39"/>
      <c r="Q65" s="39">
        <v>1</v>
      </c>
    </row>
    <row r="66" spans="1:17" ht="16.5" customHeight="1">
      <c r="A66" s="33">
        <v>62</v>
      </c>
      <c r="B66" s="33" t="s">
        <v>89</v>
      </c>
      <c r="C66" s="35" t="s">
        <v>937</v>
      </c>
      <c r="D66" s="39"/>
      <c r="E66" s="39"/>
      <c r="F66" s="39"/>
      <c r="G66" s="39"/>
      <c r="H66" s="39">
        <v>1</v>
      </c>
      <c r="I66" s="39"/>
      <c r="J66" s="39"/>
      <c r="K66" s="39"/>
      <c r="L66" s="39"/>
      <c r="M66" s="39"/>
      <c r="N66" s="39"/>
      <c r="O66" s="39"/>
      <c r="P66" s="39"/>
      <c r="Q66" s="39">
        <v>1</v>
      </c>
    </row>
    <row r="67" spans="1:17" ht="16.5" customHeight="1">
      <c r="A67" s="33">
        <v>63</v>
      </c>
      <c r="B67" s="33" t="s">
        <v>89</v>
      </c>
      <c r="C67" s="35" t="s">
        <v>938</v>
      </c>
      <c r="D67" s="39"/>
      <c r="E67" s="39"/>
      <c r="F67" s="39"/>
      <c r="G67" s="39"/>
      <c r="H67" s="39">
        <v>1</v>
      </c>
      <c r="I67" s="39"/>
      <c r="J67" s="39"/>
      <c r="K67" s="39"/>
      <c r="L67" s="39"/>
      <c r="M67" s="39"/>
      <c r="N67" s="39"/>
      <c r="O67" s="39"/>
      <c r="P67" s="39"/>
      <c r="Q67" s="39">
        <v>1</v>
      </c>
    </row>
    <row r="68" spans="1:17" ht="16.5" customHeight="1">
      <c r="A68" s="33">
        <v>64</v>
      </c>
      <c r="B68" s="33" t="s">
        <v>89</v>
      </c>
      <c r="C68" s="35" t="s">
        <v>939</v>
      </c>
      <c r="D68" s="39"/>
      <c r="E68" s="39"/>
      <c r="F68" s="39"/>
      <c r="G68" s="39"/>
      <c r="H68" s="39">
        <v>1</v>
      </c>
      <c r="I68" s="39"/>
      <c r="J68" s="39"/>
      <c r="K68" s="39"/>
      <c r="L68" s="39"/>
      <c r="M68" s="39"/>
      <c r="N68" s="39"/>
      <c r="O68" s="39"/>
      <c r="P68" s="39"/>
      <c r="Q68" s="39">
        <v>1</v>
      </c>
    </row>
    <row r="69" spans="1:17" ht="16.5" customHeight="1">
      <c r="A69" s="33">
        <v>65</v>
      </c>
      <c r="B69" s="33" t="s">
        <v>89</v>
      </c>
      <c r="C69" s="35" t="s">
        <v>940</v>
      </c>
      <c r="D69" s="39"/>
      <c r="E69" s="39"/>
      <c r="F69" s="39"/>
      <c r="G69" s="39"/>
      <c r="H69" s="39"/>
      <c r="I69" s="39"/>
      <c r="J69" s="39"/>
      <c r="K69" s="39"/>
      <c r="L69" s="39"/>
      <c r="M69" s="39"/>
      <c r="N69" s="39"/>
      <c r="O69" s="39">
        <v>1</v>
      </c>
      <c r="P69" s="39"/>
      <c r="Q69" s="39">
        <v>1</v>
      </c>
    </row>
    <row r="70" spans="1:17" ht="16.5" customHeight="1">
      <c r="A70" s="33">
        <v>66</v>
      </c>
      <c r="B70" s="33" t="s">
        <v>89</v>
      </c>
      <c r="C70" s="35" t="s">
        <v>941</v>
      </c>
      <c r="D70" s="39"/>
      <c r="E70" s="39"/>
      <c r="F70" s="39"/>
      <c r="G70" s="39"/>
      <c r="H70" s="39"/>
      <c r="I70" s="39"/>
      <c r="J70" s="39"/>
      <c r="K70" s="39"/>
      <c r="L70" s="39"/>
      <c r="M70" s="39"/>
      <c r="N70" s="39"/>
      <c r="O70" s="39">
        <v>1</v>
      </c>
      <c r="P70" s="39"/>
      <c r="Q70" s="39">
        <v>1</v>
      </c>
    </row>
    <row r="71" spans="1:17" ht="16.5" customHeight="1">
      <c r="A71" s="33">
        <v>67</v>
      </c>
      <c r="B71" s="33" t="s">
        <v>89</v>
      </c>
      <c r="C71" s="35" t="s">
        <v>942</v>
      </c>
      <c r="D71" s="39"/>
      <c r="E71" s="39"/>
      <c r="F71" s="39"/>
      <c r="G71" s="39"/>
      <c r="H71" s="39"/>
      <c r="I71" s="39"/>
      <c r="J71" s="39"/>
      <c r="K71" s="39"/>
      <c r="L71" s="39"/>
      <c r="M71" s="39"/>
      <c r="N71" s="39"/>
      <c r="O71" s="39">
        <v>1</v>
      </c>
      <c r="P71" s="39"/>
      <c r="Q71" s="39">
        <v>1</v>
      </c>
    </row>
    <row r="72" spans="1:17" ht="16.5" customHeight="1">
      <c r="A72" s="33">
        <v>68</v>
      </c>
      <c r="B72" s="33" t="s">
        <v>89</v>
      </c>
      <c r="C72" s="35" t="s">
        <v>943</v>
      </c>
      <c r="D72" s="39"/>
      <c r="E72" s="39"/>
      <c r="F72" s="39"/>
      <c r="G72" s="39"/>
      <c r="H72" s="39"/>
      <c r="I72" s="39"/>
      <c r="J72" s="39"/>
      <c r="K72" s="39"/>
      <c r="L72" s="39"/>
      <c r="M72" s="39"/>
      <c r="N72" s="39"/>
      <c r="O72" s="39">
        <v>1</v>
      </c>
      <c r="P72" s="39"/>
      <c r="Q72" s="39">
        <v>1</v>
      </c>
    </row>
    <row r="73" spans="1:17" ht="16.5" customHeight="1">
      <c r="A73" s="33">
        <v>69</v>
      </c>
      <c r="B73" s="33" t="s">
        <v>101</v>
      </c>
      <c r="C73" s="35" t="s">
        <v>944</v>
      </c>
      <c r="D73" s="39"/>
      <c r="E73" s="39"/>
      <c r="F73" s="39"/>
      <c r="G73" s="39"/>
      <c r="H73" s="39"/>
      <c r="I73" s="39"/>
      <c r="J73" s="39"/>
      <c r="K73" s="39"/>
      <c r="L73" s="39"/>
      <c r="M73" s="39"/>
      <c r="N73" s="39"/>
      <c r="O73" s="39">
        <v>1</v>
      </c>
      <c r="P73" s="39"/>
      <c r="Q73" s="39">
        <v>1</v>
      </c>
    </row>
    <row r="74" spans="1:17" ht="16.5" customHeight="1">
      <c r="A74" s="33">
        <v>70</v>
      </c>
      <c r="B74" s="33" t="s">
        <v>106</v>
      </c>
      <c r="C74" s="35" t="s">
        <v>945</v>
      </c>
      <c r="D74" s="39"/>
      <c r="E74" s="39"/>
      <c r="F74" s="39"/>
      <c r="G74" s="39"/>
      <c r="H74" s="39"/>
      <c r="I74" s="39"/>
      <c r="J74" s="39"/>
      <c r="K74" s="39"/>
      <c r="L74" s="39"/>
      <c r="M74" s="39"/>
      <c r="N74" s="39">
        <v>1</v>
      </c>
      <c r="O74" s="39"/>
      <c r="P74" s="39"/>
      <c r="Q74" s="39">
        <v>1</v>
      </c>
    </row>
    <row r="75" spans="1:17" ht="16.5" customHeight="1">
      <c r="A75" s="33">
        <v>71</v>
      </c>
      <c r="B75" s="33" t="s">
        <v>106</v>
      </c>
      <c r="C75" s="35" t="s">
        <v>946</v>
      </c>
      <c r="D75" s="39"/>
      <c r="E75" s="39"/>
      <c r="F75" s="39"/>
      <c r="G75" s="39"/>
      <c r="H75" s="39"/>
      <c r="I75" s="39"/>
      <c r="J75" s="39"/>
      <c r="K75" s="39"/>
      <c r="L75" s="39"/>
      <c r="M75" s="39"/>
      <c r="N75" s="39">
        <v>1</v>
      </c>
      <c r="O75" s="39"/>
      <c r="P75" s="39"/>
      <c r="Q75" s="39">
        <v>1</v>
      </c>
    </row>
    <row r="76" spans="1:17" ht="16.5" customHeight="1">
      <c r="A76" s="33">
        <v>72</v>
      </c>
      <c r="B76" s="33" t="s">
        <v>106</v>
      </c>
      <c r="C76" s="35" t="s">
        <v>947</v>
      </c>
      <c r="D76" s="39"/>
      <c r="E76" s="39"/>
      <c r="F76" s="39"/>
      <c r="G76" s="39"/>
      <c r="H76" s="39"/>
      <c r="I76" s="39"/>
      <c r="J76" s="39"/>
      <c r="K76" s="39"/>
      <c r="L76" s="39"/>
      <c r="M76" s="39"/>
      <c r="N76" s="39">
        <v>1</v>
      </c>
      <c r="O76" s="39"/>
      <c r="P76" s="39"/>
      <c r="Q76" s="39">
        <v>1</v>
      </c>
    </row>
    <row r="77" spans="1:17" ht="16.5" customHeight="1">
      <c r="A77" s="33">
        <v>73</v>
      </c>
      <c r="B77" s="33" t="s">
        <v>106</v>
      </c>
      <c r="C77" s="35" t="s">
        <v>948</v>
      </c>
      <c r="D77" s="39"/>
      <c r="E77" s="39"/>
      <c r="F77" s="39"/>
      <c r="G77" s="39"/>
      <c r="H77" s="39"/>
      <c r="I77" s="39"/>
      <c r="J77" s="39"/>
      <c r="K77" s="39"/>
      <c r="L77" s="39"/>
      <c r="M77" s="39"/>
      <c r="N77" s="39">
        <v>1</v>
      </c>
      <c r="O77" s="39"/>
      <c r="P77" s="39"/>
      <c r="Q77" s="39">
        <v>1</v>
      </c>
    </row>
    <row r="78" spans="1:17" ht="16.5" customHeight="1">
      <c r="A78" s="33">
        <v>74</v>
      </c>
      <c r="B78" s="33" t="s">
        <v>106</v>
      </c>
      <c r="C78" s="35" t="s">
        <v>949</v>
      </c>
      <c r="D78" s="39"/>
      <c r="E78" s="39"/>
      <c r="F78" s="39"/>
      <c r="G78" s="39"/>
      <c r="H78" s="39"/>
      <c r="I78" s="39"/>
      <c r="J78" s="39"/>
      <c r="K78" s="39"/>
      <c r="L78" s="39"/>
      <c r="M78" s="39">
        <v>1</v>
      </c>
      <c r="N78" s="39"/>
      <c r="O78" s="39"/>
      <c r="P78" s="39"/>
      <c r="Q78" s="39">
        <v>1</v>
      </c>
    </row>
    <row r="79" spans="1:17" ht="16.5" customHeight="1">
      <c r="A79" s="33">
        <v>75</v>
      </c>
      <c r="B79" s="33" t="s">
        <v>106</v>
      </c>
      <c r="C79" s="35" t="s">
        <v>950</v>
      </c>
      <c r="D79" s="39"/>
      <c r="E79" s="39"/>
      <c r="F79" s="39"/>
      <c r="G79" s="39"/>
      <c r="H79" s="39"/>
      <c r="I79" s="39"/>
      <c r="J79" s="39"/>
      <c r="K79" s="39"/>
      <c r="L79" s="39"/>
      <c r="M79" s="39">
        <v>1</v>
      </c>
      <c r="N79" s="39"/>
      <c r="O79" s="39"/>
      <c r="P79" s="39"/>
      <c r="Q79" s="39">
        <v>1</v>
      </c>
    </row>
    <row r="80" spans="1:17" ht="16.5" customHeight="1">
      <c r="A80" s="33">
        <v>76</v>
      </c>
      <c r="B80" s="33" t="s">
        <v>107</v>
      </c>
      <c r="C80" s="35" t="s">
        <v>108</v>
      </c>
      <c r="D80" s="39"/>
      <c r="E80" s="39"/>
      <c r="F80" s="39"/>
      <c r="G80" s="39"/>
      <c r="H80" s="39"/>
      <c r="I80" s="39"/>
      <c r="J80" s="39"/>
      <c r="K80" s="39"/>
      <c r="L80" s="39"/>
      <c r="M80" s="39"/>
      <c r="N80" s="39">
        <v>1</v>
      </c>
      <c r="O80" s="39"/>
      <c r="P80" s="39"/>
      <c r="Q80" s="39">
        <v>1</v>
      </c>
    </row>
    <row r="81" spans="1:17" ht="16.5" customHeight="1">
      <c r="A81" s="33">
        <v>77</v>
      </c>
      <c r="B81" s="33" t="s">
        <v>107</v>
      </c>
      <c r="C81" s="35" t="s">
        <v>111</v>
      </c>
      <c r="D81" s="39"/>
      <c r="E81" s="39"/>
      <c r="F81" s="39"/>
      <c r="G81" s="39"/>
      <c r="H81" s="39"/>
      <c r="I81" s="39"/>
      <c r="J81" s="39">
        <v>1</v>
      </c>
      <c r="K81" s="39"/>
      <c r="L81" s="39"/>
      <c r="M81" s="39"/>
      <c r="N81" s="39"/>
      <c r="O81" s="39"/>
      <c r="P81" s="39"/>
      <c r="Q81" s="39">
        <v>1</v>
      </c>
    </row>
    <row r="82" spans="1:17" ht="16.5" customHeight="1">
      <c r="A82" s="33">
        <v>78</v>
      </c>
      <c r="B82" s="33" t="s">
        <v>107</v>
      </c>
      <c r="C82" s="35" t="s">
        <v>113</v>
      </c>
      <c r="D82" s="39"/>
      <c r="E82" s="39"/>
      <c r="F82" s="39"/>
      <c r="G82" s="39"/>
      <c r="H82" s="39"/>
      <c r="I82" s="39"/>
      <c r="J82" s="39"/>
      <c r="K82" s="39"/>
      <c r="L82" s="39"/>
      <c r="M82" s="39">
        <v>1</v>
      </c>
      <c r="N82" s="39"/>
      <c r="O82" s="39"/>
      <c r="P82" s="39"/>
      <c r="Q82" s="39">
        <v>1</v>
      </c>
    </row>
    <row r="83" spans="1:17" ht="16.5" customHeight="1">
      <c r="A83" s="33">
        <v>79</v>
      </c>
      <c r="B83" s="33" t="s">
        <v>114</v>
      </c>
      <c r="C83" s="35" t="s">
        <v>951</v>
      </c>
      <c r="D83" s="39"/>
      <c r="E83" s="39"/>
      <c r="F83" s="39"/>
      <c r="G83" s="39"/>
      <c r="H83" s="39">
        <v>1</v>
      </c>
      <c r="I83" s="39"/>
      <c r="J83" s="39"/>
      <c r="K83" s="39"/>
      <c r="L83" s="39"/>
      <c r="M83" s="39"/>
      <c r="N83" s="39"/>
      <c r="O83" s="39"/>
      <c r="P83" s="39"/>
      <c r="Q83" s="39">
        <v>1</v>
      </c>
    </row>
    <row r="84" spans="1:17" ht="16.5" customHeight="1">
      <c r="A84" s="33">
        <v>80</v>
      </c>
      <c r="B84" s="33" t="s">
        <v>114</v>
      </c>
      <c r="C84" s="35" t="s">
        <v>119</v>
      </c>
      <c r="D84" s="39"/>
      <c r="E84" s="39"/>
      <c r="F84" s="39"/>
      <c r="G84" s="39"/>
      <c r="H84" s="39">
        <v>1</v>
      </c>
      <c r="I84" s="39"/>
      <c r="J84" s="39"/>
      <c r="K84" s="39"/>
      <c r="L84" s="39"/>
      <c r="M84" s="39"/>
      <c r="N84" s="39"/>
      <c r="O84" s="39"/>
      <c r="P84" s="39"/>
      <c r="Q84" s="39">
        <v>1</v>
      </c>
    </row>
    <row r="85" spans="1:17" ht="16.5" customHeight="1">
      <c r="A85" s="33">
        <v>81</v>
      </c>
      <c r="B85" s="33" t="s">
        <v>114</v>
      </c>
      <c r="C85" s="35" t="s">
        <v>120</v>
      </c>
      <c r="D85" s="39"/>
      <c r="E85" s="39"/>
      <c r="F85" s="39">
        <v>1</v>
      </c>
      <c r="G85" s="39"/>
      <c r="H85" s="39"/>
      <c r="I85" s="39"/>
      <c r="J85" s="39"/>
      <c r="K85" s="39"/>
      <c r="L85" s="39"/>
      <c r="M85" s="39"/>
      <c r="N85" s="39"/>
      <c r="O85" s="39"/>
      <c r="P85" s="39"/>
      <c r="Q85" s="39">
        <v>1</v>
      </c>
    </row>
    <row r="86" spans="1:17" ht="16.5" customHeight="1">
      <c r="A86" s="33">
        <v>82</v>
      </c>
      <c r="B86" s="33" t="s">
        <v>114</v>
      </c>
      <c r="C86" s="35" t="s">
        <v>952</v>
      </c>
      <c r="D86" s="39"/>
      <c r="E86" s="39"/>
      <c r="F86" s="39"/>
      <c r="G86" s="39"/>
      <c r="H86" s="39"/>
      <c r="I86" s="39"/>
      <c r="J86" s="39"/>
      <c r="K86" s="39"/>
      <c r="L86" s="39"/>
      <c r="M86" s="39"/>
      <c r="N86" s="39"/>
      <c r="O86" s="39">
        <v>1</v>
      </c>
      <c r="P86" s="39"/>
      <c r="Q86" s="39">
        <v>1</v>
      </c>
    </row>
    <row r="87" spans="1:17" ht="16.5" customHeight="1">
      <c r="A87" s="33">
        <v>83</v>
      </c>
      <c r="B87" s="33" t="s">
        <v>114</v>
      </c>
      <c r="C87" s="35" t="s">
        <v>122</v>
      </c>
      <c r="D87" s="39"/>
      <c r="E87" s="39"/>
      <c r="F87" s="39"/>
      <c r="G87" s="39"/>
      <c r="H87" s="39">
        <v>1</v>
      </c>
      <c r="I87" s="39"/>
      <c r="J87" s="39"/>
      <c r="K87" s="39"/>
      <c r="L87" s="39"/>
      <c r="M87" s="39"/>
      <c r="N87" s="39"/>
      <c r="O87" s="39"/>
      <c r="P87" s="39"/>
      <c r="Q87" s="39">
        <v>1</v>
      </c>
    </row>
    <row r="88" spans="1:17" ht="16.5" customHeight="1">
      <c r="A88" s="33">
        <v>84</v>
      </c>
      <c r="B88" s="33" t="s">
        <v>114</v>
      </c>
      <c r="C88" s="35" t="s">
        <v>953</v>
      </c>
      <c r="D88" s="39"/>
      <c r="E88" s="39"/>
      <c r="F88" s="39">
        <v>1</v>
      </c>
      <c r="G88" s="39"/>
      <c r="H88" s="39"/>
      <c r="I88" s="39"/>
      <c r="J88" s="39"/>
      <c r="K88" s="39"/>
      <c r="L88" s="39"/>
      <c r="M88" s="39"/>
      <c r="N88" s="39"/>
      <c r="O88" s="39"/>
      <c r="P88" s="39"/>
      <c r="Q88" s="39">
        <v>1</v>
      </c>
    </row>
    <row r="89" spans="1:17" ht="16.5" customHeight="1">
      <c r="A89" s="33">
        <v>85</v>
      </c>
      <c r="B89" s="33" t="s">
        <v>114</v>
      </c>
      <c r="C89" s="35" t="s">
        <v>954</v>
      </c>
      <c r="D89" s="39"/>
      <c r="E89" s="39"/>
      <c r="F89" s="39"/>
      <c r="G89" s="39"/>
      <c r="H89" s="39">
        <v>1</v>
      </c>
      <c r="I89" s="39"/>
      <c r="J89" s="39"/>
      <c r="K89" s="39"/>
      <c r="L89" s="39"/>
      <c r="M89" s="39"/>
      <c r="N89" s="39"/>
      <c r="O89" s="39"/>
      <c r="P89" s="39"/>
      <c r="Q89" s="39">
        <v>1</v>
      </c>
    </row>
    <row r="90" spans="1:17" ht="16.5" customHeight="1">
      <c r="A90" s="33">
        <v>86</v>
      </c>
      <c r="B90" s="33" t="s">
        <v>134</v>
      </c>
      <c r="C90" s="35" t="s">
        <v>955</v>
      </c>
      <c r="D90" s="39"/>
      <c r="E90" s="39"/>
      <c r="F90" s="39"/>
      <c r="G90" s="39"/>
      <c r="H90" s="39"/>
      <c r="I90" s="39"/>
      <c r="J90" s="39">
        <v>1</v>
      </c>
      <c r="K90" s="39"/>
      <c r="L90" s="39"/>
      <c r="M90" s="39"/>
      <c r="N90" s="39"/>
      <c r="O90" s="39"/>
      <c r="P90" s="39"/>
      <c r="Q90" s="39">
        <v>1</v>
      </c>
    </row>
    <row r="91" spans="1:17" ht="16.5" customHeight="1">
      <c r="A91" s="33">
        <v>87</v>
      </c>
      <c r="B91" s="33" t="s">
        <v>139</v>
      </c>
      <c r="C91" s="35" t="s">
        <v>956</v>
      </c>
      <c r="D91" s="39"/>
      <c r="E91" s="39"/>
      <c r="F91" s="39"/>
      <c r="G91" s="39"/>
      <c r="H91" s="39"/>
      <c r="I91" s="39"/>
      <c r="J91" s="39"/>
      <c r="K91" s="39">
        <v>1</v>
      </c>
      <c r="L91" s="39"/>
      <c r="M91" s="39"/>
      <c r="N91" s="39"/>
      <c r="O91" s="39"/>
      <c r="P91" s="39"/>
      <c r="Q91" s="39">
        <v>1</v>
      </c>
    </row>
    <row r="92" spans="1:17" ht="16.5" customHeight="1">
      <c r="A92" s="33">
        <v>88</v>
      </c>
      <c r="B92" s="33" t="s">
        <v>139</v>
      </c>
      <c r="C92" s="35" t="s">
        <v>957</v>
      </c>
      <c r="D92" s="39"/>
      <c r="E92" s="39"/>
      <c r="F92" s="39"/>
      <c r="G92" s="39"/>
      <c r="H92" s="39"/>
      <c r="I92" s="39"/>
      <c r="J92" s="39"/>
      <c r="K92" s="39">
        <v>1</v>
      </c>
      <c r="L92" s="39"/>
      <c r="M92" s="39"/>
      <c r="N92" s="39"/>
      <c r="O92" s="39"/>
      <c r="P92" s="39"/>
      <c r="Q92" s="39">
        <v>1</v>
      </c>
    </row>
    <row r="93" spans="1:17" ht="16.5" customHeight="1">
      <c r="A93" s="33">
        <v>89</v>
      </c>
      <c r="B93" s="33" t="s">
        <v>139</v>
      </c>
      <c r="C93" s="35" t="s">
        <v>538</v>
      </c>
      <c r="D93" s="39"/>
      <c r="E93" s="39"/>
      <c r="F93" s="39"/>
      <c r="G93" s="39"/>
      <c r="H93" s="39"/>
      <c r="I93" s="39"/>
      <c r="J93" s="39"/>
      <c r="K93" s="39">
        <v>1</v>
      </c>
      <c r="L93" s="39"/>
      <c r="M93" s="39"/>
      <c r="N93" s="39"/>
      <c r="O93" s="39"/>
      <c r="P93" s="39"/>
      <c r="Q93" s="39">
        <v>1</v>
      </c>
    </row>
    <row r="94" spans="1:17" ht="16.5" customHeight="1">
      <c r="A94" s="33">
        <v>90</v>
      </c>
      <c r="B94" s="33" t="s">
        <v>139</v>
      </c>
      <c r="C94" s="35" t="s">
        <v>958</v>
      </c>
      <c r="D94" s="39"/>
      <c r="E94" s="39"/>
      <c r="F94" s="39"/>
      <c r="G94" s="39"/>
      <c r="H94" s="39"/>
      <c r="I94" s="39"/>
      <c r="J94" s="39"/>
      <c r="K94" s="39"/>
      <c r="L94" s="39"/>
      <c r="M94" s="39"/>
      <c r="N94" s="39"/>
      <c r="O94" s="39">
        <v>1</v>
      </c>
      <c r="P94" s="39"/>
      <c r="Q94" s="39">
        <v>1</v>
      </c>
    </row>
    <row r="95" spans="1:17" ht="16.5" customHeight="1">
      <c r="A95" s="33">
        <v>91</v>
      </c>
      <c r="B95" s="33" t="s">
        <v>139</v>
      </c>
      <c r="C95" s="35" t="s">
        <v>959</v>
      </c>
      <c r="D95" s="39"/>
      <c r="E95" s="39"/>
      <c r="F95" s="39"/>
      <c r="G95" s="39"/>
      <c r="H95" s="39"/>
      <c r="I95" s="39"/>
      <c r="J95" s="39"/>
      <c r="K95" s="39"/>
      <c r="L95" s="39"/>
      <c r="M95" s="39"/>
      <c r="N95" s="39"/>
      <c r="O95" s="39">
        <v>1</v>
      </c>
      <c r="P95" s="39"/>
      <c r="Q95" s="39">
        <v>1</v>
      </c>
    </row>
    <row r="96" spans="1:17" ht="16.5" customHeight="1">
      <c r="A96" s="33">
        <v>92</v>
      </c>
      <c r="B96" s="33" t="s">
        <v>139</v>
      </c>
      <c r="C96" s="35" t="s">
        <v>960</v>
      </c>
      <c r="D96" s="39"/>
      <c r="E96" s="39"/>
      <c r="F96" s="39"/>
      <c r="G96" s="39"/>
      <c r="H96" s="39"/>
      <c r="I96" s="39"/>
      <c r="J96" s="39"/>
      <c r="K96" s="39"/>
      <c r="L96" s="39"/>
      <c r="M96" s="39"/>
      <c r="N96" s="39"/>
      <c r="O96" s="39">
        <v>1</v>
      </c>
      <c r="P96" s="39"/>
      <c r="Q96" s="39">
        <v>1</v>
      </c>
    </row>
    <row r="97" spans="1:17" ht="16.5" customHeight="1">
      <c r="A97" s="33">
        <v>93</v>
      </c>
      <c r="B97" s="33" t="s">
        <v>139</v>
      </c>
      <c r="C97" s="35" t="s">
        <v>554</v>
      </c>
      <c r="D97" s="39"/>
      <c r="E97" s="39"/>
      <c r="F97" s="39"/>
      <c r="G97" s="39"/>
      <c r="H97" s="39">
        <v>1</v>
      </c>
      <c r="I97" s="39"/>
      <c r="J97" s="39"/>
      <c r="K97" s="39"/>
      <c r="L97" s="39"/>
      <c r="M97" s="39"/>
      <c r="N97" s="39"/>
      <c r="O97" s="39"/>
      <c r="P97" s="39"/>
      <c r="Q97" s="39">
        <v>1</v>
      </c>
    </row>
    <row r="98" spans="1:17" ht="16.5" customHeight="1">
      <c r="A98" s="33">
        <v>94</v>
      </c>
      <c r="B98" s="33" t="s">
        <v>139</v>
      </c>
      <c r="C98" s="35" t="s">
        <v>961</v>
      </c>
      <c r="D98" s="39"/>
      <c r="E98" s="39"/>
      <c r="F98" s="39"/>
      <c r="G98" s="39"/>
      <c r="H98" s="39"/>
      <c r="I98" s="39"/>
      <c r="J98" s="39"/>
      <c r="K98" s="39"/>
      <c r="L98" s="39"/>
      <c r="M98" s="39">
        <v>1</v>
      </c>
      <c r="N98" s="39"/>
      <c r="O98" s="39"/>
      <c r="P98" s="39"/>
      <c r="Q98" s="39">
        <v>1</v>
      </c>
    </row>
    <row r="99" spans="1:17" ht="16.5" customHeight="1">
      <c r="A99" s="33">
        <v>95</v>
      </c>
      <c r="B99" s="33" t="s">
        <v>139</v>
      </c>
      <c r="C99" s="35" t="s">
        <v>962</v>
      </c>
      <c r="D99" s="39"/>
      <c r="E99" s="39"/>
      <c r="F99" s="39"/>
      <c r="G99" s="39"/>
      <c r="H99" s="39"/>
      <c r="I99" s="39"/>
      <c r="J99" s="39"/>
      <c r="K99" s="39"/>
      <c r="L99" s="39"/>
      <c r="M99" s="39">
        <v>1</v>
      </c>
      <c r="N99" s="39"/>
      <c r="O99" s="39"/>
      <c r="P99" s="39"/>
      <c r="Q99" s="39">
        <v>1</v>
      </c>
    </row>
    <row r="100" spans="1:17" ht="16.5" customHeight="1">
      <c r="A100" s="33">
        <v>96</v>
      </c>
      <c r="B100" s="33" t="s">
        <v>139</v>
      </c>
      <c r="C100" s="35" t="s">
        <v>963</v>
      </c>
      <c r="D100" s="39"/>
      <c r="E100" s="39"/>
      <c r="F100" s="39"/>
      <c r="G100" s="39"/>
      <c r="H100" s="39"/>
      <c r="I100" s="39"/>
      <c r="J100" s="39"/>
      <c r="K100" s="39"/>
      <c r="L100" s="39"/>
      <c r="M100" s="39">
        <v>1</v>
      </c>
      <c r="N100" s="39"/>
      <c r="O100" s="39"/>
      <c r="P100" s="39"/>
      <c r="Q100" s="39">
        <v>1</v>
      </c>
    </row>
    <row r="101" spans="1:17" ht="16.5" customHeight="1">
      <c r="A101" s="33">
        <v>97</v>
      </c>
      <c r="B101" s="33" t="s">
        <v>139</v>
      </c>
      <c r="C101" s="35" t="s">
        <v>964</v>
      </c>
      <c r="D101" s="39"/>
      <c r="E101" s="39"/>
      <c r="F101" s="39"/>
      <c r="G101" s="39"/>
      <c r="H101" s="39"/>
      <c r="I101" s="39"/>
      <c r="J101" s="39"/>
      <c r="K101" s="39"/>
      <c r="L101" s="39"/>
      <c r="M101" s="39"/>
      <c r="N101" s="39">
        <v>1</v>
      </c>
      <c r="O101" s="39"/>
      <c r="P101" s="39"/>
      <c r="Q101" s="39">
        <v>1</v>
      </c>
    </row>
    <row r="102" spans="1:17" ht="16.5" customHeight="1">
      <c r="A102" s="33">
        <v>98</v>
      </c>
      <c r="B102" s="33" t="s">
        <v>139</v>
      </c>
      <c r="C102" s="35" t="s">
        <v>965</v>
      </c>
      <c r="D102" s="39"/>
      <c r="E102" s="39"/>
      <c r="F102" s="39"/>
      <c r="G102" s="39"/>
      <c r="H102" s="39"/>
      <c r="I102" s="39"/>
      <c r="J102" s="39"/>
      <c r="K102" s="39"/>
      <c r="L102" s="39"/>
      <c r="M102" s="39"/>
      <c r="N102" s="39">
        <v>1</v>
      </c>
      <c r="O102" s="39"/>
      <c r="P102" s="39"/>
      <c r="Q102" s="39">
        <v>1</v>
      </c>
    </row>
    <row r="103" spans="1:17" ht="16.5" customHeight="1">
      <c r="A103" s="33">
        <v>99</v>
      </c>
      <c r="B103" s="33" t="s">
        <v>139</v>
      </c>
      <c r="C103" s="35" t="s">
        <v>966</v>
      </c>
      <c r="D103" s="39"/>
      <c r="E103" s="39"/>
      <c r="F103" s="39"/>
      <c r="G103" s="39"/>
      <c r="H103" s="39"/>
      <c r="I103" s="39"/>
      <c r="J103" s="39"/>
      <c r="K103" s="39"/>
      <c r="L103" s="39"/>
      <c r="M103" s="39"/>
      <c r="N103" s="39">
        <v>1</v>
      </c>
      <c r="O103" s="39"/>
      <c r="P103" s="39"/>
      <c r="Q103" s="39">
        <v>1</v>
      </c>
    </row>
    <row r="104" spans="1:17" ht="16.5" customHeight="1">
      <c r="A104" s="33">
        <v>100</v>
      </c>
      <c r="B104" s="33" t="s">
        <v>139</v>
      </c>
      <c r="C104" s="35" t="s">
        <v>967</v>
      </c>
      <c r="D104" s="39"/>
      <c r="E104" s="39"/>
      <c r="F104" s="39"/>
      <c r="G104" s="39"/>
      <c r="H104" s="39"/>
      <c r="I104" s="39"/>
      <c r="J104" s="39"/>
      <c r="K104" s="39"/>
      <c r="L104" s="39"/>
      <c r="M104" s="39"/>
      <c r="N104" s="39"/>
      <c r="O104" s="39">
        <v>1</v>
      </c>
      <c r="P104" s="39"/>
      <c r="Q104" s="39">
        <v>1</v>
      </c>
    </row>
    <row r="105" spans="1:17" ht="16.5" customHeight="1">
      <c r="A105" s="33">
        <v>101</v>
      </c>
      <c r="B105" s="33" t="s">
        <v>139</v>
      </c>
      <c r="C105" s="35" t="s">
        <v>968</v>
      </c>
      <c r="D105" s="39"/>
      <c r="E105" s="39"/>
      <c r="F105" s="39"/>
      <c r="G105" s="39"/>
      <c r="H105" s="39"/>
      <c r="I105" s="39"/>
      <c r="J105" s="39"/>
      <c r="K105" s="39"/>
      <c r="L105" s="39"/>
      <c r="M105" s="39"/>
      <c r="N105" s="39"/>
      <c r="O105" s="39">
        <v>1</v>
      </c>
      <c r="P105" s="39"/>
      <c r="Q105" s="39">
        <v>1</v>
      </c>
    </row>
    <row r="106" spans="1:17" ht="16.5" customHeight="1">
      <c r="A106" s="33">
        <v>102</v>
      </c>
      <c r="B106" s="33" t="s">
        <v>139</v>
      </c>
      <c r="C106" s="35" t="s">
        <v>969</v>
      </c>
      <c r="D106" s="39"/>
      <c r="E106" s="39"/>
      <c r="F106" s="39"/>
      <c r="G106" s="39"/>
      <c r="H106" s="39"/>
      <c r="I106" s="39"/>
      <c r="J106" s="39"/>
      <c r="K106" s="39"/>
      <c r="L106" s="39"/>
      <c r="M106" s="39"/>
      <c r="N106" s="39"/>
      <c r="O106" s="39">
        <v>1</v>
      </c>
      <c r="P106" s="39"/>
      <c r="Q106" s="39">
        <v>1</v>
      </c>
    </row>
    <row r="107" spans="1:17" ht="16.5" customHeight="1">
      <c r="A107" s="33">
        <v>103</v>
      </c>
      <c r="B107" s="33" t="s">
        <v>139</v>
      </c>
      <c r="C107" s="35" t="s">
        <v>970</v>
      </c>
      <c r="D107" s="39"/>
      <c r="E107" s="39"/>
      <c r="F107" s="39"/>
      <c r="G107" s="39"/>
      <c r="H107" s="39"/>
      <c r="I107" s="39"/>
      <c r="J107" s="39"/>
      <c r="K107" s="39"/>
      <c r="L107" s="39"/>
      <c r="M107" s="39">
        <v>1</v>
      </c>
      <c r="N107" s="39"/>
      <c r="O107" s="39"/>
      <c r="P107" s="39"/>
      <c r="Q107" s="39">
        <v>1</v>
      </c>
    </row>
    <row r="108" spans="1:17" ht="16.5" customHeight="1">
      <c r="A108" s="33">
        <v>104</v>
      </c>
      <c r="B108" s="33" t="s">
        <v>139</v>
      </c>
      <c r="C108" s="35" t="s">
        <v>971</v>
      </c>
      <c r="D108" s="39"/>
      <c r="E108" s="39"/>
      <c r="F108" s="39"/>
      <c r="G108" s="39"/>
      <c r="H108" s="39"/>
      <c r="I108" s="39"/>
      <c r="J108" s="39"/>
      <c r="K108" s="39"/>
      <c r="L108" s="39"/>
      <c r="M108" s="39">
        <v>1</v>
      </c>
      <c r="N108" s="39"/>
      <c r="O108" s="39"/>
      <c r="P108" s="39"/>
      <c r="Q108" s="39">
        <v>1</v>
      </c>
    </row>
    <row r="109" spans="1:17" ht="16.5" customHeight="1">
      <c r="A109" s="33">
        <v>105</v>
      </c>
      <c r="B109" s="33" t="s">
        <v>139</v>
      </c>
      <c r="C109" s="35" t="s">
        <v>972</v>
      </c>
      <c r="D109" s="39"/>
      <c r="E109" s="39"/>
      <c r="F109" s="39"/>
      <c r="G109" s="39"/>
      <c r="H109" s="39"/>
      <c r="I109" s="39"/>
      <c r="J109" s="39"/>
      <c r="K109" s="39"/>
      <c r="L109" s="39"/>
      <c r="M109" s="39">
        <v>1</v>
      </c>
      <c r="N109" s="39"/>
      <c r="O109" s="39"/>
      <c r="P109" s="39"/>
      <c r="Q109" s="39">
        <v>1</v>
      </c>
    </row>
    <row r="110" spans="1:17" ht="16.5" customHeight="1">
      <c r="A110" s="33">
        <v>106</v>
      </c>
      <c r="B110" s="33" t="s">
        <v>139</v>
      </c>
      <c r="C110" s="35" t="s">
        <v>973</v>
      </c>
      <c r="D110" s="39"/>
      <c r="E110" s="39"/>
      <c r="F110" s="39"/>
      <c r="G110" s="39"/>
      <c r="H110" s="39"/>
      <c r="I110" s="39">
        <v>1</v>
      </c>
      <c r="J110" s="39"/>
      <c r="K110" s="39"/>
      <c r="L110" s="39"/>
      <c r="M110" s="39"/>
      <c r="N110" s="39"/>
      <c r="O110" s="39"/>
      <c r="P110" s="39"/>
      <c r="Q110" s="39">
        <v>1</v>
      </c>
    </row>
    <row r="111" spans="1:17" ht="16.5" customHeight="1">
      <c r="A111" s="33">
        <v>107</v>
      </c>
      <c r="B111" s="33" t="s">
        <v>139</v>
      </c>
      <c r="C111" s="35" t="s">
        <v>974</v>
      </c>
      <c r="D111" s="39"/>
      <c r="E111" s="39"/>
      <c r="F111" s="39"/>
      <c r="G111" s="39"/>
      <c r="H111" s="39"/>
      <c r="I111" s="39">
        <v>1</v>
      </c>
      <c r="J111" s="39"/>
      <c r="K111" s="39"/>
      <c r="L111" s="39"/>
      <c r="M111" s="39"/>
      <c r="N111" s="39"/>
      <c r="O111" s="39"/>
      <c r="P111" s="39"/>
      <c r="Q111" s="39">
        <v>1</v>
      </c>
    </row>
    <row r="112" spans="1:17" ht="16.5" customHeight="1">
      <c r="A112" s="33">
        <v>108</v>
      </c>
      <c r="B112" s="33" t="s">
        <v>139</v>
      </c>
      <c r="C112" s="35" t="s">
        <v>975</v>
      </c>
      <c r="D112" s="39"/>
      <c r="E112" s="39"/>
      <c r="F112" s="39"/>
      <c r="G112" s="39"/>
      <c r="H112" s="39"/>
      <c r="I112" s="39">
        <v>1</v>
      </c>
      <c r="J112" s="39"/>
      <c r="K112" s="39"/>
      <c r="L112" s="39"/>
      <c r="M112" s="39"/>
      <c r="N112" s="39"/>
      <c r="O112" s="39"/>
      <c r="P112" s="39"/>
      <c r="Q112" s="39">
        <v>1</v>
      </c>
    </row>
    <row r="113" spans="1:17" ht="16.5" customHeight="1">
      <c r="A113" s="33">
        <v>109</v>
      </c>
      <c r="B113" s="33" t="s">
        <v>164</v>
      </c>
      <c r="C113" s="35" t="s">
        <v>976</v>
      </c>
      <c r="D113" s="39"/>
      <c r="E113" s="39"/>
      <c r="F113" s="39">
        <v>1</v>
      </c>
      <c r="G113" s="39"/>
      <c r="H113" s="39"/>
      <c r="I113" s="39"/>
      <c r="J113" s="39"/>
      <c r="K113" s="39"/>
      <c r="L113" s="39"/>
      <c r="M113" s="39"/>
      <c r="N113" s="39"/>
      <c r="O113" s="39"/>
      <c r="P113" s="39"/>
      <c r="Q113" s="39">
        <v>1</v>
      </c>
    </row>
    <row r="114" spans="1:17" ht="16.5" customHeight="1">
      <c r="A114" s="33">
        <v>110</v>
      </c>
      <c r="B114" s="33" t="s">
        <v>164</v>
      </c>
      <c r="C114" s="35" t="s">
        <v>977</v>
      </c>
      <c r="D114" s="39"/>
      <c r="E114" s="39"/>
      <c r="F114" s="39"/>
      <c r="G114" s="39"/>
      <c r="H114" s="39"/>
      <c r="I114" s="39"/>
      <c r="J114" s="39">
        <v>1</v>
      </c>
      <c r="K114" s="39"/>
      <c r="L114" s="39"/>
      <c r="M114" s="39"/>
      <c r="N114" s="39"/>
      <c r="O114" s="39"/>
      <c r="P114" s="39"/>
      <c r="Q114" s="39">
        <v>1</v>
      </c>
    </row>
    <row r="115" spans="1:17" ht="16.5" customHeight="1">
      <c r="A115" s="33">
        <v>111</v>
      </c>
      <c r="B115" s="33" t="s">
        <v>168</v>
      </c>
      <c r="C115" s="35" t="s">
        <v>169</v>
      </c>
      <c r="D115" s="39"/>
      <c r="E115" s="39"/>
      <c r="F115" s="39"/>
      <c r="G115" s="39"/>
      <c r="H115" s="39"/>
      <c r="I115" s="39"/>
      <c r="J115" s="39"/>
      <c r="K115" s="39"/>
      <c r="L115" s="39"/>
      <c r="M115" s="39"/>
      <c r="N115" s="39"/>
      <c r="O115" s="39">
        <v>1</v>
      </c>
      <c r="P115" s="39"/>
      <c r="Q115" s="39">
        <v>1</v>
      </c>
    </row>
    <row r="116" spans="1:17" ht="16.5" customHeight="1">
      <c r="A116" s="33">
        <v>112</v>
      </c>
      <c r="B116" s="33" t="s">
        <v>171</v>
      </c>
      <c r="C116" s="35" t="s">
        <v>172</v>
      </c>
      <c r="D116" s="39"/>
      <c r="E116" s="39"/>
      <c r="F116" s="39"/>
      <c r="G116" s="39"/>
      <c r="H116" s="39"/>
      <c r="I116" s="39"/>
      <c r="J116" s="39"/>
      <c r="K116" s="39">
        <v>1</v>
      </c>
      <c r="L116" s="39"/>
      <c r="M116" s="39"/>
      <c r="N116" s="39"/>
      <c r="O116" s="39"/>
      <c r="P116" s="39"/>
      <c r="Q116" s="39">
        <v>1</v>
      </c>
    </row>
    <row r="117" spans="1:17" ht="16.5" customHeight="1">
      <c r="A117" s="33">
        <v>113</v>
      </c>
      <c r="B117" s="33" t="s">
        <v>171</v>
      </c>
      <c r="C117" s="35" t="s">
        <v>174</v>
      </c>
      <c r="D117" s="39"/>
      <c r="E117" s="39"/>
      <c r="F117" s="39"/>
      <c r="G117" s="39"/>
      <c r="H117" s="39"/>
      <c r="I117" s="39"/>
      <c r="J117" s="39"/>
      <c r="K117" s="39"/>
      <c r="L117" s="39"/>
      <c r="M117" s="39"/>
      <c r="N117" s="39"/>
      <c r="O117" s="39">
        <v>1</v>
      </c>
      <c r="P117" s="39"/>
      <c r="Q117" s="39">
        <v>1</v>
      </c>
    </row>
    <row r="118" spans="1:17" ht="16.5" customHeight="1">
      <c r="A118" s="33">
        <v>114</v>
      </c>
      <c r="B118" s="33" t="s">
        <v>171</v>
      </c>
      <c r="C118" s="35" t="s">
        <v>978</v>
      </c>
      <c r="D118" s="39"/>
      <c r="E118" s="39"/>
      <c r="F118" s="39"/>
      <c r="G118" s="39"/>
      <c r="H118" s="39"/>
      <c r="I118" s="39"/>
      <c r="J118" s="39"/>
      <c r="K118" s="39">
        <v>1</v>
      </c>
      <c r="L118" s="39"/>
      <c r="M118" s="39"/>
      <c r="N118" s="39"/>
      <c r="O118" s="39"/>
      <c r="P118" s="39"/>
      <c r="Q118" s="39">
        <v>1</v>
      </c>
    </row>
    <row r="119" spans="1:17" ht="16.5" customHeight="1">
      <c r="A119" s="33">
        <v>115</v>
      </c>
      <c r="B119" s="33" t="s">
        <v>171</v>
      </c>
      <c r="C119" s="35" t="s">
        <v>178</v>
      </c>
      <c r="D119" s="39"/>
      <c r="E119" s="39"/>
      <c r="F119" s="39"/>
      <c r="G119" s="39"/>
      <c r="H119" s="39"/>
      <c r="I119" s="39"/>
      <c r="J119" s="39"/>
      <c r="K119" s="39"/>
      <c r="L119" s="39"/>
      <c r="M119" s="39"/>
      <c r="N119" s="39"/>
      <c r="O119" s="39">
        <v>1</v>
      </c>
      <c r="P119" s="39"/>
      <c r="Q119" s="39">
        <v>1</v>
      </c>
    </row>
    <row r="120" spans="1:17" ht="16.5" customHeight="1">
      <c r="A120" s="33">
        <v>116</v>
      </c>
      <c r="B120" s="33" t="s">
        <v>171</v>
      </c>
      <c r="C120" s="35" t="s">
        <v>180</v>
      </c>
      <c r="D120" s="39"/>
      <c r="E120" s="39"/>
      <c r="F120" s="39"/>
      <c r="G120" s="39"/>
      <c r="H120" s="39"/>
      <c r="I120" s="39"/>
      <c r="J120" s="39"/>
      <c r="K120" s="39"/>
      <c r="L120" s="39"/>
      <c r="M120" s="39"/>
      <c r="N120" s="39"/>
      <c r="O120" s="39">
        <v>1</v>
      </c>
      <c r="P120" s="39"/>
      <c r="Q120" s="39">
        <v>1</v>
      </c>
    </row>
    <row r="121" spans="1:17" ht="16.5" customHeight="1">
      <c r="A121" s="33">
        <v>117</v>
      </c>
      <c r="B121" s="33" t="s">
        <v>171</v>
      </c>
      <c r="C121" s="35" t="s">
        <v>181</v>
      </c>
      <c r="D121" s="39"/>
      <c r="E121" s="39"/>
      <c r="F121" s="39"/>
      <c r="G121" s="39"/>
      <c r="H121" s="39"/>
      <c r="I121" s="39"/>
      <c r="J121" s="39"/>
      <c r="K121" s="39"/>
      <c r="L121" s="39"/>
      <c r="M121" s="39"/>
      <c r="N121" s="39"/>
      <c r="O121" s="39">
        <v>1</v>
      </c>
      <c r="P121" s="39"/>
      <c r="Q121" s="39">
        <v>1</v>
      </c>
    </row>
    <row r="122" spans="1:17" ht="16.5" customHeight="1">
      <c r="A122" s="33">
        <v>118</v>
      </c>
      <c r="B122" s="33" t="s">
        <v>171</v>
      </c>
      <c r="C122" s="35" t="s">
        <v>182</v>
      </c>
      <c r="D122" s="39"/>
      <c r="E122" s="39"/>
      <c r="F122" s="39"/>
      <c r="G122" s="39"/>
      <c r="H122" s="39"/>
      <c r="I122" s="39"/>
      <c r="J122" s="39"/>
      <c r="K122" s="39"/>
      <c r="L122" s="39"/>
      <c r="M122" s="39"/>
      <c r="N122" s="39"/>
      <c r="O122" s="39">
        <v>1</v>
      </c>
      <c r="P122" s="39"/>
      <c r="Q122" s="39">
        <v>1</v>
      </c>
    </row>
    <row r="123" spans="1:17" ht="16.5" customHeight="1">
      <c r="A123" s="33">
        <v>119</v>
      </c>
      <c r="B123" s="33" t="s">
        <v>183</v>
      </c>
      <c r="C123" s="35" t="s">
        <v>979</v>
      </c>
      <c r="D123" s="39"/>
      <c r="E123" s="39"/>
      <c r="F123" s="39"/>
      <c r="G123" s="39"/>
      <c r="H123" s="39"/>
      <c r="I123" s="39"/>
      <c r="J123" s="39">
        <v>1</v>
      </c>
      <c r="K123" s="39"/>
      <c r="L123" s="39"/>
      <c r="M123" s="39"/>
      <c r="N123" s="39"/>
      <c r="O123" s="39"/>
      <c r="P123" s="39"/>
      <c r="Q123" s="39">
        <v>1</v>
      </c>
    </row>
    <row r="124" spans="1:17" ht="16.5" customHeight="1">
      <c r="A124" s="33">
        <v>120</v>
      </c>
      <c r="B124" s="33" t="s">
        <v>183</v>
      </c>
      <c r="C124" s="35" t="s">
        <v>184</v>
      </c>
      <c r="D124" s="39"/>
      <c r="E124" s="39"/>
      <c r="F124" s="39"/>
      <c r="G124" s="39"/>
      <c r="H124" s="39"/>
      <c r="I124" s="39"/>
      <c r="J124" s="39"/>
      <c r="K124" s="39"/>
      <c r="L124" s="39"/>
      <c r="M124" s="39">
        <v>1</v>
      </c>
      <c r="N124" s="39"/>
      <c r="O124" s="39"/>
      <c r="P124" s="39"/>
      <c r="Q124" s="39">
        <v>1</v>
      </c>
    </row>
    <row r="125" spans="1:17" ht="16.5" customHeight="1">
      <c r="A125" s="33">
        <v>121</v>
      </c>
      <c r="B125" s="33" t="s">
        <v>183</v>
      </c>
      <c r="C125" s="35" t="s">
        <v>980</v>
      </c>
      <c r="D125" s="39"/>
      <c r="E125" s="39">
        <v>1</v>
      </c>
      <c r="F125" s="39"/>
      <c r="G125" s="39"/>
      <c r="H125" s="39"/>
      <c r="I125" s="39"/>
      <c r="J125" s="39"/>
      <c r="K125" s="39"/>
      <c r="L125" s="39"/>
      <c r="M125" s="39"/>
      <c r="N125" s="39"/>
      <c r="O125" s="39"/>
      <c r="P125" s="39"/>
      <c r="Q125" s="39">
        <v>1</v>
      </c>
    </row>
    <row r="126" spans="1:17" ht="16.5" customHeight="1">
      <c r="A126" s="33">
        <v>122</v>
      </c>
      <c r="B126" s="33" t="s">
        <v>183</v>
      </c>
      <c r="C126" s="35" t="s">
        <v>188</v>
      </c>
      <c r="D126" s="39"/>
      <c r="E126" s="39"/>
      <c r="F126" s="39"/>
      <c r="G126" s="39"/>
      <c r="H126" s="39"/>
      <c r="I126" s="39"/>
      <c r="J126" s="39"/>
      <c r="K126" s="39"/>
      <c r="L126" s="39"/>
      <c r="M126" s="39">
        <v>1</v>
      </c>
      <c r="N126" s="39"/>
      <c r="O126" s="39"/>
      <c r="P126" s="39"/>
      <c r="Q126" s="39">
        <v>1</v>
      </c>
    </row>
    <row r="127" spans="1:17" ht="16.5" customHeight="1">
      <c r="A127" s="33">
        <v>123</v>
      </c>
      <c r="B127" s="33" t="s">
        <v>183</v>
      </c>
      <c r="C127" s="35" t="s">
        <v>190</v>
      </c>
      <c r="D127" s="39"/>
      <c r="E127" s="39"/>
      <c r="F127" s="39"/>
      <c r="G127" s="39"/>
      <c r="H127" s="39"/>
      <c r="I127" s="39"/>
      <c r="J127" s="39"/>
      <c r="K127" s="39">
        <v>1</v>
      </c>
      <c r="L127" s="39"/>
      <c r="M127" s="39"/>
      <c r="N127" s="39"/>
      <c r="O127" s="39"/>
      <c r="P127" s="39"/>
      <c r="Q127" s="39">
        <v>1</v>
      </c>
    </row>
    <row r="128" spans="1:17" ht="16.5" customHeight="1">
      <c r="A128" s="33">
        <v>124</v>
      </c>
      <c r="B128" s="33" t="s">
        <v>183</v>
      </c>
      <c r="C128" s="35" t="s">
        <v>981</v>
      </c>
      <c r="D128" s="39"/>
      <c r="E128" s="39"/>
      <c r="F128" s="39"/>
      <c r="G128" s="39"/>
      <c r="H128" s="39"/>
      <c r="I128" s="39"/>
      <c r="J128" s="39"/>
      <c r="K128" s="39">
        <v>1</v>
      </c>
      <c r="L128" s="39"/>
      <c r="M128" s="39"/>
      <c r="N128" s="39"/>
      <c r="O128" s="39"/>
      <c r="P128" s="39"/>
      <c r="Q128" s="39">
        <v>1</v>
      </c>
    </row>
    <row r="129" spans="1:17" ht="16.5" customHeight="1">
      <c r="A129" s="33">
        <v>125</v>
      </c>
      <c r="B129" s="33" t="s">
        <v>183</v>
      </c>
      <c r="C129" s="35" t="s">
        <v>982</v>
      </c>
      <c r="D129" s="39"/>
      <c r="E129" s="39"/>
      <c r="F129" s="39"/>
      <c r="G129" s="39"/>
      <c r="H129" s="39"/>
      <c r="I129" s="39"/>
      <c r="J129" s="39"/>
      <c r="K129" s="39">
        <v>1</v>
      </c>
      <c r="L129" s="39"/>
      <c r="M129" s="39"/>
      <c r="N129" s="39"/>
      <c r="O129" s="39"/>
      <c r="P129" s="39"/>
      <c r="Q129" s="39">
        <v>1</v>
      </c>
    </row>
    <row r="130" spans="1:17" ht="16.5" customHeight="1">
      <c r="A130" s="33">
        <v>126</v>
      </c>
      <c r="B130" s="33" t="s">
        <v>183</v>
      </c>
      <c r="C130" s="35" t="s">
        <v>194</v>
      </c>
      <c r="D130" s="39"/>
      <c r="E130" s="39"/>
      <c r="F130" s="39"/>
      <c r="G130" s="39"/>
      <c r="H130" s="39"/>
      <c r="I130" s="39"/>
      <c r="J130" s="39"/>
      <c r="K130" s="39"/>
      <c r="L130" s="39"/>
      <c r="M130" s="39">
        <v>1</v>
      </c>
      <c r="N130" s="39"/>
      <c r="O130" s="39"/>
      <c r="P130" s="39"/>
      <c r="Q130" s="39">
        <v>1</v>
      </c>
    </row>
    <row r="131" spans="1:17" ht="16.5" customHeight="1">
      <c r="A131" s="33">
        <v>127</v>
      </c>
      <c r="B131" s="33" t="s">
        <v>183</v>
      </c>
      <c r="C131" s="35" t="s">
        <v>983</v>
      </c>
      <c r="D131" s="39"/>
      <c r="E131" s="39"/>
      <c r="F131" s="39"/>
      <c r="G131" s="39"/>
      <c r="H131" s="39"/>
      <c r="I131" s="39"/>
      <c r="J131" s="39"/>
      <c r="K131" s="39"/>
      <c r="L131" s="39"/>
      <c r="M131" s="39"/>
      <c r="N131" s="39"/>
      <c r="O131" s="39">
        <v>1</v>
      </c>
      <c r="P131" s="39"/>
      <c r="Q131" s="39">
        <v>1</v>
      </c>
    </row>
    <row r="132" spans="1:17" ht="16.5" customHeight="1">
      <c r="A132" s="33">
        <v>128</v>
      </c>
      <c r="B132" s="33" t="s">
        <v>183</v>
      </c>
      <c r="C132" s="35" t="s">
        <v>984</v>
      </c>
      <c r="D132" s="39"/>
      <c r="E132" s="39"/>
      <c r="F132" s="39"/>
      <c r="G132" s="39"/>
      <c r="H132" s="39"/>
      <c r="I132" s="39"/>
      <c r="J132" s="39"/>
      <c r="K132" s="39">
        <v>1</v>
      </c>
      <c r="L132" s="39"/>
      <c r="M132" s="39"/>
      <c r="N132" s="39"/>
      <c r="O132" s="39"/>
      <c r="P132" s="39"/>
      <c r="Q132" s="39">
        <v>1</v>
      </c>
    </row>
    <row r="133" spans="1:17" ht="16.5" customHeight="1">
      <c r="A133" s="33">
        <v>129</v>
      </c>
      <c r="B133" s="33" t="s">
        <v>183</v>
      </c>
      <c r="C133" s="35" t="s">
        <v>985</v>
      </c>
      <c r="D133" s="39"/>
      <c r="E133" s="39"/>
      <c r="F133" s="39"/>
      <c r="G133" s="39"/>
      <c r="H133" s="39"/>
      <c r="I133" s="39"/>
      <c r="J133" s="39"/>
      <c r="K133" s="39"/>
      <c r="L133" s="39"/>
      <c r="M133" s="39"/>
      <c r="N133" s="39"/>
      <c r="O133" s="39">
        <v>1</v>
      </c>
      <c r="P133" s="39"/>
      <c r="Q133" s="39">
        <v>1</v>
      </c>
    </row>
    <row r="134" spans="1:17" ht="16.5" customHeight="1">
      <c r="A134" s="33">
        <v>130</v>
      </c>
      <c r="B134" s="33" t="s">
        <v>183</v>
      </c>
      <c r="C134" s="35" t="s">
        <v>986</v>
      </c>
      <c r="D134" s="39"/>
      <c r="E134" s="39"/>
      <c r="F134" s="39"/>
      <c r="G134" s="39"/>
      <c r="H134" s="39"/>
      <c r="I134" s="39"/>
      <c r="J134" s="39"/>
      <c r="K134" s="39"/>
      <c r="L134" s="39"/>
      <c r="M134" s="39"/>
      <c r="N134" s="39"/>
      <c r="O134" s="39">
        <v>1</v>
      </c>
      <c r="P134" s="39"/>
      <c r="Q134" s="39">
        <v>1</v>
      </c>
    </row>
    <row r="135" spans="1:17" ht="16.5" customHeight="1">
      <c r="A135" s="33">
        <v>131</v>
      </c>
      <c r="B135" s="33" t="s">
        <v>183</v>
      </c>
      <c r="C135" s="35" t="s">
        <v>987</v>
      </c>
      <c r="D135" s="39"/>
      <c r="E135" s="39"/>
      <c r="F135" s="39"/>
      <c r="G135" s="39"/>
      <c r="H135" s="39"/>
      <c r="I135" s="39"/>
      <c r="J135" s="39">
        <v>1</v>
      </c>
      <c r="K135" s="39"/>
      <c r="L135" s="39"/>
      <c r="M135" s="39"/>
      <c r="N135" s="39"/>
      <c r="O135" s="39"/>
      <c r="P135" s="39"/>
      <c r="Q135" s="39">
        <v>1</v>
      </c>
    </row>
    <row r="136" spans="1:17" ht="16.5" customHeight="1">
      <c r="A136" s="33">
        <v>132</v>
      </c>
      <c r="B136" s="33" t="s">
        <v>183</v>
      </c>
      <c r="C136" s="35" t="s">
        <v>988</v>
      </c>
      <c r="D136" s="39"/>
      <c r="E136" s="39"/>
      <c r="F136" s="39"/>
      <c r="G136" s="39"/>
      <c r="H136" s="39"/>
      <c r="I136" s="39"/>
      <c r="J136" s="39"/>
      <c r="K136" s="39"/>
      <c r="L136" s="39"/>
      <c r="M136" s="39">
        <v>1</v>
      </c>
      <c r="N136" s="39"/>
      <c r="O136" s="39"/>
      <c r="P136" s="39"/>
      <c r="Q136" s="39">
        <v>1</v>
      </c>
    </row>
    <row r="137" spans="1:17" ht="16.5" customHeight="1">
      <c r="A137" s="33">
        <v>133</v>
      </c>
      <c r="B137" s="33" t="s">
        <v>183</v>
      </c>
      <c r="C137" s="35" t="s">
        <v>989</v>
      </c>
      <c r="D137" s="39"/>
      <c r="E137" s="39"/>
      <c r="F137" s="39"/>
      <c r="G137" s="39"/>
      <c r="H137" s="39"/>
      <c r="I137" s="39"/>
      <c r="J137" s="39"/>
      <c r="K137" s="39"/>
      <c r="L137" s="39"/>
      <c r="M137" s="39">
        <v>1</v>
      </c>
      <c r="N137" s="39"/>
      <c r="O137" s="39"/>
      <c r="P137" s="39"/>
      <c r="Q137" s="39">
        <v>1</v>
      </c>
    </row>
    <row r="138" spans="1:17" ht="16.5" customHeight="1">
      <c r="A138" s="33">
        <v>134</v>
      </c>
      <c r="B138" s="33" t="s">
        <v>207</v>
      </c>
      <c r="C138" s="35" t="s">
        <v>208</v>
      </c>
      <c r="D138" s="39"/>
      <c r="E138" s="39"/>
      <c r="F138" s="39"/>
      <c r="G138" s="39"/>
      <c r="H138" s="39"/>
      <c r="I138" s="39"/>
      <c r="J138" s="39"/>
      <c r="K138" s="39"/>
      <c r="L138" s="39"/>
      <c r="M138" s="39"/>
      <c r="N138" s="39"/>
      <c r="O138" s="39">
        <v>1</v>
      </c>
      <c r="P138" s="39"/>
      <c r="Q138" s="39">
        <v>1</v>
      </c>
    </row>
    <row r="139" spans="1:17" ht="16.5" customHeight="1">
      <c r="A139" s="33">
        <v>135</v>
      </c>
      <c r="B139" s="33" t="s">
        <v>207</v>
      </c>
      <c r="C139" s="35" t="s">
        <v>990</v>
      </c>
      <c r="D139" s="39"/>
      <c r="E139" s="39"/>
      <c r="F139" s="39"/>
      <c r="G139" s="39"/>
      <c r="H139" s="39"/>
      <c r="I139" s="39"/>
      <c r="J139" s="39"/>
      <c r="K139" s="39"/>
      <c r="L139" s="39"/>
      <c r="M139" s="39"/>
      <c r="N139" s="39"/>
      <c r="O139" s="39">
        <v>1</v>
      </c>
      <c r="P139" s="39"/>
      <c r="Q139" s="39">
        <v>1</v>
      </c>
    </row>
    <row r="140" spans="1:17" ht="16.5" customHeight="1">
      <c r="A140" s="33">
        <v>136</v>
      </c>
      <c r="B140" s="33" t="s">
        <v>207</v>
      </c>
      <c r="C140" s="35" t="s">
        <v>991</v>
      </c>
      <c r="D140" s="39"/>
      <c r="E140" s="39"/>
      <c r="F140" s="39"/>
      <c r="G140" s="39"/>
      <c r="H140" s="39"/>
      <c r="I140" s="39"/>
      <c r="J140" s="39"/>
      <c r="K140" s="39"/>
      <c r="L140" s="39"/>
      <c r="M140" s="39"/>
      <c r="N140" s="39"/>
      <c r="O140" s="39">
        <v>1</v>
      </c>
      <c r="P140" s="39"/>
      <c r="Q140" s="39">
        <v>1</v>
      </c>
    </row>
    <row r="141" spans="1:17" ht="16.5" customHeight="1">
      <c r="A141" s="33">
        <v>137</v>
      </c>
      <c r="B141" s="33" t="s">
        <v>207</v>
      </c>
      <c r="C141" s="35" t="s">
        <v>653</v>
      </c>
      <c r="D141" s="39"/>
      <c r="E141" s="39"/>
      <c r="F141" s="39"/>
      <c r="G141" s="39"/>
      <c r="H141" s="39"/>
      <c r="I141" s="39">
        <v>1</v>
      </c>
      <c r="J141" s="39"/>
      <c r="K141" s="39"/>
      <c r="L141" s="39"/>
      <c r="M141" s="39"/>
      <c r="N141" s="39"/>
      <c r="O141" s="39"/>
      <c r="P141" s="39"/>
      <c r="Q141" s="39">
        <v>1</v>
      </c>
    </row>
    <row r="142" spans="1:17" ht="16.5" customHeight="1">
      <c r="A142" s="33">
        <v>138</v>
      </c>
      <c r="B142" s="33" t="s">
        <v>207</v>
      </c>
      <c r="C142" s="35" t="s">
        <v>212</v>
      </c>
      <c r="D142" s="39"/>
      <c r="E142" s="39"/>
      <c r="F142" s="39"/>
      <c r="G142" s="39"/>
      <c r="H142" s="39"/>
      <c r="I142" s="39"/>
      <c r="J142" s="39"/>
      <c r="K142" s="39">
        <v>1</v>
      </c>
      <c r="L142" s="39"/>
      <c r="M142" s="39"/>
      <c r="N142" s="39"/>
      <c r="O142" s="39"/>
      <c r="P142" s="39"/>
      <c r="Q142" s="39">
        <v>1</v>
      </c>
    </row>
    <row r="143" spans="1:17" ht="16.5" customHeight="1">
      <c r="A143" s="33">
        <v>139</v>
      </c>
      <c r="B143" s="33" t="s">
        <v>207</v>
      </c>
      <c r="C143" s="35" t="s">
        <v>992</v>
      </c>
      <c r="D143" s="39"/>
      <c r="E143" s="39"/>
      <c r="F143" s="39"/>
      <c r="G143" s="39"/>
      <c r="H143" s="39"/>
      <c r="I143" s="39"/>
      <c r="J143" s="39"/>
      <c r="K143" s="39">
        <v>1</v>
      </c>
      <c r="L143" s="39"/>
      <c r="M143" s="39"/>
      <c r="N143" s="39"/>
      <c r="O143" s="39"/>
      <c r="P143" s="39"/>
      <c r="Q143" s="39">
        <v>1</v>
      </c>
    </row>
    <row r="144" spans="1:17" ht="16.5" customHeight="1">
      <c r="A144" s="33">
        <v>140</v>
      </c>
      <c r="B144" s="33" t="s">
        <v>207</v>
      </c>
      <c r="C144" s="35" t="s">
        <v>214</v>
      </c>
      <c r="D144" s="39"/>
      <c r="E144" s="39"/>
      <c r="F144" s="39"/>
      <c r="G144" s="39"/>
      <c r="H144" s="39"/>
      <c r="I144" s="39">
        <v>1</v>
      </c>
      <c r="J144" s="39"/>
      <c r="K144" s="39"/>
      <c r="L144" s="39"/>
      <c r="M144" s="39"/>
      <c r="N144" s="39"/>
      <c r="O144" s="39"/>
      <c r="P144" s="39"/>
      <c r="Q144" s="39">
        <v>1</v>
      </c>
    </row>
    <row r="145" spans="1:17" ht="16.5" customHeight="1">
      <c r="A145" s="33">
        <v>141</v>
      </c>
      <c r="B145" s="33" t="s">
        <v>207</v>
      </c>
      <c r="C145" s="35" t="s">
        <v>659</v>
      </c>
      <c r="D145" s="39"/>
      <c r="E145" s="39"/>
      <c r="F145" s="39"/>
      <c r="G145" s="39"/>
      <c r="H145" s="39"/>
      <c r="I145" s="39"/>
      <c r="J145" s="39"/>
      <c r="K145" s="39">
        <v>1</v>
      </c>
      <c r="L145" s="39"/>
      <c r="M145" s="39"/>
      <c r="N145" s="39"/>
      <c r="O145" s="39"/>
      <c r="P145" s="39"/>
      <c r="Q145" s="39">
        <v>1</v>
      </c>
    </row>
    <row r="146" spans="1:17" ht="16.5" customHeight="1">
      <c r="A146" s="33">
        <v>142</v>
      </c>
      <c r="B146" s="33" t="s">
        <v>215</v>
      </c>
      <c r="C146" s="35" t="s">
        <v>993</v>
      </c>
      <c r="D146" s="39"/>
      <c r="E146" s="39"/>
      <c r="F146" s="39"/>
      <c r="G146" s="39"/>
      <c r="H146" s="39"/>
      <c r="I146" s="39"/>
      <c r="J146" s="39"/>
      <c r="K146" s="39"/>
      <c r="L146" s="39"/>
      <c r="M146" s="39">
        <v>1</v>
      </c>
      <c r="N146" s="39"/>
      <c r="O146" s="39"/>
      <c r="P146" s="39"/>
      <c r="Q146" s="39">
        <v>1</v>
      </c>
    </row>
    <row r="147" spans="1:17" ht="16.5" customHeight="1">
      <c r="A147" s="33">
        <v>143</v>
      </c>
      <c r="B147" s="33" t="s">
        <v>215</v>
      </c>
      <c r="C147" s="35" t="s">
        <v>665</v>
      </c>
      <c r="D147" s="39"/>
      <c r="E147" s="39"/>
      <c r="F147" s="39">
        <v>1</v>
      </c>
      <c r="G147" s="39"/>
      <c r="H147" s="39"/>
      <c r="I147" s="39"/>
      <c r="J147" s="39"/>
      <c r="K147" s="39"/>
      <c r="L147" s="39"/>
      <c r="M147" s="39"/>
      <c r="N147" s="39"/>
      <c r="O147" s="39"/>
      <c r="P147" s="39"/>
      <c r="Q147" s="39">
        <v>1</v>
      </c>
    </row>
    <row r="148" spans="1:17" ht="16.5" customHeight="1">
      <c r="A148" s="33">
        <v>144</v>
      </c>
      <c r="B148" s="33" t="s">
        <v>215</v>
      </c>
      <c r="C148" s="35" t="s">
        <v>668</v>
      </c>
      <c r="D148" s="39"/>
      <c r="E148" s="39"/>
      <c r="F148" s="39"/>
      <c r="G148" s="39"/>
      <c r="H148" s="39"/>
      <c r="I148" s="39"/>
      <c r="J148" s="39">
        <v>1</v>
      </c>
      <c r="K148" s="39"/>
      <c r="L148" s="39"/>
      <c r="M148" s="39"/>
      <c r="N148" s="39"/>
      <c r="O148" s="39"/>
      <c r="P148" s="39"/>
      <c r="Q148" s="39">
        <v>1</v>
      </c>
    </row>
    <row r="149" spans="1:17" ht="16.5" customHeight="1">
      <c r="A149" s="33">
        <v>145</v>
      </c>
      <c r="B149" s="33" t="s">
        <v>215</v>
      </c>
      <c r="C149" s="35" t="s">
        <v>218</v>
      </c>
      <c r="D149" s="39"/>
      <c r="E149" s="39"/>
      <c r="F149" s="39"/>
      <c r="G149" s="39"/>
      <c r="H149" s="39"/>
      <c r="I149" s="39"/>
      <c r="J149" s="39"/>
      <c r="K149" s="39">
        <v>1</v>
      </c>
      <c r="L149" s="39"/>
      <c r="M149" s="39"/>
      <c r="N149" s="39"/>
      <c r="O149" s="39"/>
      <c r="P149" s="39"/>
      <c r="Q149" s="39">
        <v>1</v>
      </c>
    </row>
    <row r="150" spans="1:17" ht="16.5" customHeight="1">
      <c r="A150" s="33">
        <v>146</v>
      </c>
      <c r="B150" s="33" t="s">
        <v>215</v>
      </c>
      <c r="C150" s="35" t="s">
        <v>671</v>
      </c>
      <c r="D150" s="39"/>
      <c r="E150" s="39"/>
      <c r="F150" s="39"/>
      <c r="G150" s="39"/>
      <c r="H150" s="39"/>
      <c r="I150" s="39"/>
      <c r="J150" s="39"/>
      <c r="K150" s="39">
        <v>1</v>
      </c>
      <c r="L150" s="39"/>
      <c r="M150" s="39"/>
      <c r="N150" s="39"/>
      <c r="O150" s="39"/>
      <c r="P150" s="39"/>
      <c r="Q150" s="39">
        <v>1</v>
      </c>
    </row>
    <row r="151" spans="1:17" ht="16.5" customHeight="1">
      <c r="A151" s="33">
        <v>147</v>
      </c>
      <c r="B151" s="33" t="s">
        <v>215</v>
      </c>
      <c r="C151" s="35" t="s">
        <v>221</v>
      </c>
      <c r="D151" s="39"/>
      <c r="E151" s="39"/>
      <c r="F151" s="39"/>
      <c r="G151" s="39"/>
      <c r="H151" s="39"/>
      <c r="I151" s="39"/>
      <c r="J151" s="39"/>
      <c r="K151" s="39">
        <v>1</v>
      </c>
      <c r="L151" s="39"/>
      <c r="M151" s="39"/>
      <c r="N151" s="39"/>
      <c r="O151" s="39"/>
      <c r="P151" s="39"/>
      <c r="Q151" s="39">
        <v>1</v>
      </c>
    </row>
    <row r="152" spans="1:17" ht="16.5" customHeight="1">
      <c r="A152" s="33">
        <v>148</v>
      </c>
      <c r="B152" s="33" t="s">
        <v>215</v>
      </c>
      <c r="C152" s="35" t="s">
        <v>224</v>
      </c>
      <c r="D152" s="39"/>
      <c r="E152" s="39"/>
      <c r="F152" s="39"/>
      <c r="G152" s="39"/>
      <c r="H152" s="39"/>
      <c r="I152" s="39"/>
      <c r="J152" s="39"/>
      <c r="K152" s="39">
        <v>1</v>
      </c>
      <c r="L152" s="39"/>
      <c r="M152" s="39"/>
      <c r="N152" s="39"/>
      <c r="O152" s="39"/>
      <c r="P152" s="39"/>
      <c r="Q152" s="39">
        <v>1</v>
      </c>
    </row>
    <row r="153" spans="1:17" ht="16.5" customHeight="1">
      <c r="A153" s="33">
        <v>149</v>
      </c>
      <c r="B153" s="33" t="s">
        <v>215</v>
      </c>
      <c r="C153" s="35" t="s">
        <v>227</v>
      </c>
      <c r="D153" s="39"/>
      <c r="E153" s="39"/>
      <c r="F153" s="39"/>
      <c r="G153" s="39"/>
      <c r="H153" s="39"/>
      <c r="I153" s="39"/>
      <c r="J153" s="39"/>
      <c r="K153" s="39">
        <v>1</v>
      </c>
      <c r="L153" s="39"/>
      <c r="M153" s="39"/>
      <c r="N153" s="39"/>
      <c r="O153" s="39"/>
      <c r="P153" s="39"/>
      <c r="Q153" s="39">
        <v>1</v>
      </c>
    </row>
    <row r="154" spans="1:17" ht="16.5" customHeight="1">
      <c r="A154" s="33">
        <v>150</v>
      </c>
      <c r="B154" s="33" t="s">
        <v>215</v>
      </c>
      <c r="C154" s="35" t="s">
        <v>229</v>
      </c>
      <c r="D154" s="39"/>
      <c r="E154" s="39"/>
      <c r="F154" s="39"/>
      <c r="G154" s="39"/>
      <c r="H154" s="39"/>
      <c r="I154" s="39"/>
      <c r="J154" s="39"/>
      <c r="K154" s="39">
        <v>1</v>
      </c>
      <c r="L154" s="39"/>
      <c r="M154" s="39"/>
      <c r="N154" s="39"/>
      <c r="O154" s="39"/>
      <c r="P154" s="39"/>
      <c r="Q154" s="39">
        <v>1</v>
      </c>
    </row>
    <row r="155" spans="1:17" ht="16.5" customHeight="1">
      <c r="A155" s="33">
        <v>151</v>
      </c>
      <c r="B155" s="33" t="s">
        <v>215</v>
      </c>
      <c r="C155" s="35" t="s">
        <v>678</v>
      </c>
      <c r="D155" s="39"/>
      <c r="E155" s="39"/>
      <c r="F155" s="39"/>
      <c r="G155" s="39"/>
      <c r="H155" s="39"/>
      <c r="I155" s="39"/>
      <c r="J155" s="39"/>
      <c r="K155" s="39"/>
      <c r="L155" s="39"/>
      <c r="M155" s="39">
        <v>1</v>
      </c>
      <c r="N155" s="39"/>
      <c r="O155" s="39"/>
      <c r="P155" s="39"/>
      <c r="Q155" s="39">
        <v>1</v>
      </c>
    </row>
    <row r="156" spans="1:17" ht="16.5" customHeight="1">
      <c r="A156" s="33">
        <v>152</v>
      </c>
      <c r="B156" s="33" t="s">
        <v>215</v>
      </c>
      <c r="C156" s="35" t="s">
        <v>994</v>
      </c>
      <c r="D156" s="39"/>
      <c r="E156" s="39"/>
      <c r="F156" s="39"/>
      <c r="G156" s="39"/>
      <c r="H156" s="39"/>
      <c r="I156" s="39"/>
      <c r="J156" s="39"/>
      <c r="K156" s="39">
        <v>1</v>
      </c>
      <c r="L156" s="39"/>
      <c r="M156" s="39"/>
      <c r="N156" s="39"/>
      <c r="O156" s="39"/>
      <c r="P156" s="39"/>
      <c r="Q156" s="39">
        <v>1</v>
      </c>
    </row>
    <row r="157" spans="1:17" ht="16.5" customHeight="1">
      <c r="A157" s="33">
        <v>153</v>
      </c>
      <c r="B157" s="33" t="s">
        <v>235</v>
      </c>
      <c r="C157" s="35" t="s">
        <v>236</v>
      </c>
      <c r="D157" s="39"/>
      <c r="E157" s="39"/>
      <c r="F157" s="39"/>
      <c r="G157" s="39"/>
      <c r="H157" s="39"/>
      <c r="I157" s="39"/>
      <c r="J157" s="39"/>
      <c r="K157" s="39"/>
      <c r="L157" s="39"/>
      <c r="M157" s="39"/>
      <c r="N157" s="39">
        <v>1</v>
      </c>
      <c r="O157" s="39"/>
      <c r="P157" s="39"/>
      <c r="Q157" s="39">
        <v>1</v>
      </c>
    </row>
    <row r="158" spans="1:17" ht="16.5" customHeight="1">
      <c r="A158" s="33">
        <v>154</v>
      </c>
      <c r="B158" s="33" t="s">
        <v>235</v>
      </c>
      <c r="C158" s="35" t="s">
        <v>683</v>
      </c>
      <c r="D158" s="39"/>
      <c r="E158" s="39"/>
      <c r="F158" s="39"/>
      <c r="G158" s="39"/>
      <c r="H158" s="39"/>
      <c r="I158" s="39"/>
      <c r="J158" s="39"/>
      <c r="K158" s="39"/>
      <c r="L158" s="39"/>
      <c r="M158" s="39"/>
      <c r="N158" s="39">
        <v>1</v>
      </c>
      <c r="O158" s="39"/>
      <c r="P158" s="39"/>
      <c r="Q158" s="39">
        <v>1</v>
      </c>
    </row>
    <row r="159" spans="1:17" ht="16.5" customHeight="1">
      <c r="A159" s="33">
        <v>155</v>
      </c>
      <c r="B159" s="33" t="s">
        <v>235</v>
      </c>
      <c r="C159" s="35" t="s">
        <v>995</v>
      </c>
      <c r="D159" s="39"/>
      <c r="E159" s="39"/>
      <c r="F159" s="39"/>
      <c r="G159" s="39"/>
      <c r="H159" s="39"/>
      <c r="I159" s="39"/>
      <c r="J159" s="39"/>
      <c r="K159" s="39"/>
      <c r="L159" s="39"/>
      <c r="M159" s="39">
        <v>1</v>
      </c>
      <c r="N159" s="39"/>
      <c r="O159" s="39"/>
      <c r="P159" s="39"/>
      <c r="Q159" s="39">
        <v>1</v>
      </c>
    </row>
    <row r="160" spans="1:17" ht="16.5" customHeight="1">
      <c r="A160" s="33">
        <v>156</v>
      </c>
      <c r="B160" s="33" t="s">
        <v>235</v>
      </c>
      <c r="C160" s="35" t="s">
        <v>996</v>
      </c>
      <c r="D160" s="39"/>
      <c r="E160" s="39"/>
      <c r="F160" s="39"/>
      <c r="G160" s="39"/>
      <c r="H160" s="39"/>
      <c r="I160" s="39"/>
      <c r="J160" s="39"/>
      <c r="K160" s="39"/>
      <c r="L160" s="39"/>
      <c r="M160" s="39"/>
      <c r="N160" s="39">
        <v>1</v>
      </c>
      <c r="O160" s="39"/>
      <c r="P160" s="39"/>
      <c r="Q160" s="39">
        <v>1</v>
      </c>
    </row>
    <row r="161" spans="1:17" ht="16.5" customHeight="1">
      <c r="A161" s="33">
        <v>157</v>
      </c>
      <c r="B161" s="33" t="s">
        <v>235</v>
      </c>
      <c r="C161" s="35" t="s">
        <v>239</v>
      </c>
      <c r="D161" s="39"/>
      <c r="E161" s="39"/>
      <c r="F161" s="39"/>
      <c r="G161" s="39"/>
      <c r="H161" s="39"/>
      <c r="I161" s="39"/>
      <c r="J161" s="39"/>
      <c r="K161" s="39"/>
      <c r="L161" s="39"/>
      <c r="M161" s="39">
        <v>1</v>
      </c>
      <c r="N161" s="39"/>
      <c r="O161" s="39"/>
      <c r="P161" s="39"/>
      <c r="Q161" s="39">
        <v>1</v>
      </c>
    </row>
    <row r="162" spans="1:17" ht="16.5" customHeight="1">
      <c r="A162" s="33">
        <v>158</v>
      </c>
      <c r="B162" s="33" t="s">
        <v>235</v>
      </c>
      <c r="C162" s="35" t="s">
        <v>689</v>
      </c>
      <c r="D162" s="39"/>
      <c r="E162" s="39"/>
      <c r="F162" s="39"/>
      <c r="G162" s="39"/>
      <c r="H162" s="39"/>
      <c r="I162" s="39"/>
      <c r="J162" s="39"/>
      <c r="K162" s="39"/>
      <c r="L162" s="39"/>
      <c r="M162" s="39"/>
      <c r="N162" s="39">
        <v>1</v>
      </c>
      <c r="O162" s="39"/>
      <c r="P162" s="39"/>
      <c r="Q162" s="39">
        <v>1</v>
      </c>
    </row>
    <row r="163" spans="1:17" ht="16.5" customHeight="1">
      <c r="A163" s="33">
        <v>159</v>
      </c>
      <c r="B163" s="33" t="s">
        <v>241</v>
      </c>
      <c r="C163" s="35" t="s">
        <v>997</v>
      </c>
      <c r="D163" s="39"/>
      <c r="E163" s="39"/>
      <c r="F163" s="39"/>
      <c r="G163" s="39"/>
      <c r="H163" s="39"/>
      <c r="I163" s="39"/>
      <c r="J163" s="39"/>
      <c r="K163" s="39"/>
      <c r="L163" s="39"/>
      <c r="M163" s="39">
        <v>1</v>
      </c>
      <c r="N163" s="39"/>
      <c r="O163" s="39"/>
      <c r="P163" s="39"/>
      <c r="Q163" s="39">
        <v>1</v>
      </c>
    </row>
    <row r="164" spans="1:17" ht="16.5" customHeight="1">
      <c r="A164" s="33">
        <v>160</v>
      </c>
      <c r="B164" s="33" t="s">
        <v>241</v>
      </c>
      <c r="C164" s="35" t="s">
        <v>242</v>
      </c>
      <c r="D164" s="39"/>
      <c r="E164" s="39"/>
      <c r="F164" s="39"/>
      <c r="G164" s="39"/>
      <c r="H164" s="39"/>
      <c r="I164" s="39">
        <v>1</v>
      </c>
      <c r="J164" s="39"/>
      <c r="K164" s="39"/>
      <c r="L164" s="39"/>
      <c r="M164" s="39"/>
      <c r="N164" s="39"/>
      <c r="O164" s="39"/>
      <c r="P164" s="39"/>
      <c r="Q164" s="39">
        <v>1</v>
      </c>
    </row>
    <row r="165" spans="1:17" ht="16.5" customHeight="1">
      <c r="A165" s="33">
        <v>161</v>
      </c>
      <c r="B165" s="33" t="s">
        <v>241</v>
      </c>
      <c r="C165" s="35" t="s">
        <v>998</v>
      </c>
      <c r="D165" s="39"/>
      <c r="E165" s="39"/>
      <c r="F165" s="39"/>
      <c r="G165" s="39"/>
      <c r="H165" s="39"/>
      <c r="I165" s="39"/>
      <c r="J165" s="39"/>
      <c r="K165" s="39"/>
      <c r="L165" s="39"/>
      <c r="M165" s="39"/>
      <c r="N165" s="39">
        <v>1</v>
      </c>
      <c r="O165" s="39"/>
      <c r="P165" s="39"/>
      <c r="Q165" s="39">
        <v>1</v>
      </c>
    </row>
    <row r="166" spans="1:17" ht="16.5" customHeight="1">
      <c r="A166" s="33">
        <v>162</v>
      </c>
      <c r="B166" s="33" t="s">
        <v>241</v>
      </c>
      <c r="C166" s="35" t="s">
        <v>999</v>
      </c>
      <c r="D166" s="39"/>
      <c r="E166" s="39"/>
      <c r="F166" s="39"/>
      <c r="G166" s="39"/>
      <c r="H166" s="39"/>
      <c r="I166" s="39">
        <v>1</v>
      </c>
      <c r="J166" s="39"/>
      <c r="K166" s="39"/>
      <c r="L166" s="39"/>
      <c r="M166" s="39"/>
      <c r="N166" s="39"/>
      <c r="O166" s="39"/>
      <c r="P166" s="39"/>
      <c r="Q166" s="39">
        <v>1</v>
      </c>
    </row>
    <row r="167" spans="1:17" ht="16.5" customHeight="1">
      <c r="A167" s="33">
        <v>163</v>
      </c>
      <c r="B167" s="33" t="s">
        <v>252</v>
      </c>
      <c r="C167" s="35" t="s">
        <v>696</v>
      </c>
      <c r="D167" s="39"/>
      <c r="E167" s="39"/>
      <c r="F167" s="39"/>
      <c r="G167" s="39"/>
      <c r="H167" s="39"/>
      <c r="I167" s="39"/>
      <c r="J167" s="39"/>
      <c r="K167" s="39"/>
      <c r="L167" s="39"/>
      <c r="M167" s="39">
        <v>1</v>
      </c>
      <c r="N167" s="39"/>
      <c r="O167" s="39"/>
      <c r="P167" s="39"/>
      <c r="Q167" s="39">
        <v>1</v>
      </c>
    </row>
    <row r="168" spans="1:17" ht="16.5" customHeight="1">
      <c r="A168" s="33">
        <v>164</v>
      </c>
      <c r="B168" s="33" t="s">
        <v>252</v>
      </c>
      <c r="C168" s="35" t="s">
        <v>253</v>
      </c>
      <c r="D168" s="39"/>
      <c r="E168" s="39"/>
      <c r="F168" s="39"/>
      <c r="G168" s="39"/>
      <c r="H168" s="39"/>
      <c r="I168" s="39"/>
      <c r="J168" s="39"/>
      <c r="K168" s="39"/>
      <c r="L168" s="39"/>
      <c r="M168" s="39">
        <v>1</v>
      </c>
      <c r="N168" s="39"/>
      <c r="O168" s="39"/>
      <c r="P168" s="39"/>
      <c r="Q168" s="39">
        <v>1</v>
      </c>
    </row>
    <row r="169" spans="1:17" ht="16.5" customHeight="1">
      <c r="A169" s="33">
        <v>165</v>
      </c>
      <c r="B169" s="33" t="s">
        <v>252</v>
      </c>
      <c r="C169" s="35" t="s">
        <v>255</v>
      </c>
      <c r="D169" s="39"/>
      <c r="E169" s="39"/>
      <c r="F169" s="39"/>
      <c r="G169" s="39"/>
      <c r="H169" s="39"/>
      <c r="I169" s="39"/>
      <c r="J169" s="39"/>
      <c r="K169" s="39"/>
      <c r="L169" s="39"/>
      <c r="M169" s="39">
        <v>1</v>
      </c>
      <c r="N169" s="39"/>
      <c r="O169" s="39"/>
      <c r="P169" s="39"/>
      <c r="Q169" s="39">
        <v>1</v>
      </c>
    </row>
    <row r="170" spans="1:17" ht="16.5" customHeight="1">
      <c r="A170" s="33">
        <v>166</v>
      </c>
      <c r="B170" s="33" t="s">
        <v>252</v>
      </c>
      <c r="C170" s="35" t="s">
        <v>257</v>
      </c>
      <c r="D170" s="39"/>
      <c r="E170" s="39"/>
      <c r="F170" s="39"/>
      <c r="G170" s="39"/>
      <c r="H170" s="39"/>
      <c r="I170" s="39"/>
      <c r="J170" s="39"/>
      <c r="K170" s="39"/>
      <c r="L170" s="39"/>
      <c r="M170" s="39">
        <v>1</v>
      </c>
      <c r="N170" s="39"/>
      <c r="O170" s="39"/>
      <c r="P170" s="39"/>
      <c r="Q170" s="39">
        <v>1</v>
      </c>
    </row>
    <row r="171" spans="1:17" ht="16.5" customHeight="1">
      <c r="A171" s="33">
        <v>167</v>
      </c>
      <c r="B171" s="33" t="s">
        <v>252</v>
      </c>
      <c r="C171" s="35" t="s">
        <v>702</v>
      </c>
      <c r="D171" s="39"/>
      <c r="E171" s="39"/>
      <c r="F171" s="39">
        <v>1</v>
      </c>
      <c r="G171" s="39"/>
      <c r="H171" s="39"/>
      <c r="I171" s="39"/>
      <c r="J171" s="39"/>
      <c r="K171" s="39"/>
      <c r="L171" s="39"/>
      <c r="M171" s="39"/>
      <c r="N171" s="39"/>
      <c r="O171" s="39"/>
      <c r="P171" s="39"/>
      <c r="Q171" s="39">
        <v>1</v>
      </c>
    </row>
    <row r="172" spans="1:17" ht="16.5" customHeight="1">
      <c r="A172" s="33">
        <v>168</v>
      </c>
      <c r="B172" s="33" t="s">
        <v>252</v>
      </c>
      <c r="C172" s="35" t="s">
        <v>1000</v>
      </c>
      <c r="D172" s="39"/>
      <c r="E172" s="39"/>
      <c r="F172" s="39"/>
      <c r="G172" s="39"/>
      <c r="H172" s="39"/>
      <c r="I172" s="39"/>
      <c r="J172" s="39"/>
      <c r="K172" s="39"/>
      <c r="L172" s="39"/>
      <c r="M172" s="39">
        <v>1</v>
      </c>
      <c r="N172" s="39"/>
      <c r="O172" s="39"/>
      <c r="P172" s="39"/>
      <c r="Q172" s="39">
        <v>1</v>
      </c>
    </row>
    <row r="173" spans="1:17" ht="16.5" customHeight="1">
      <c r="A173" s="33">
        <v>169</v>
      </c>
      <c r="B173" s="33" t="s">
        <v>259</v>
      </c>
      <c r="C173" s="35" t="s">
        <v>1001</v>
      </c>
      <c r="D173" s="39"/>
      <c r="E173" s="39"/>
      <c r="F173" s="39"/>
      <c r="G173" s="39"/>
      <c r="H173" s="39"/>
      <c r="I173" s="39"/>
      <c r="J173" s="39"/>
      <c r="K173" s="39">
        <v>1</v>
      </c>
      <c r="L173" s="39"/>
      <c r="M173" s="39"/>
      <c r="N173" s="39"/>
      <c r="O173" s="39"/>
      <c r="P173" s="39"/>
      <c r="Q173" s="39">
        <v>1</v>
      </c>
    </row>
    <row r="174" spans="1:17" ht="16.5" customHeight="1">
      <c r="A174" s="33">
        <v>170</v>
      </c>
      <c r="B174" s="33" t="s">
        <v>259</v>
      </c>
      <c r="C174" s="35" t="s">
        <v>1002</v>
      </c>
      <c r="D174" s="39"/>
      <c r="E174" s="39"/>
      <c r="F174" s="39"/>
      <c r="G174" s="39"/>
      <c r="H174" s="39"/>
      <c r="I174" s="39"/>
      <c r="J174" s="39"/>
      <c r="K174" s="39">
        <v>1</v>
      </c>
      <c r="L174" s="39"/>
      <c r="M174" s="39"/>
      <c r="N174" s="39"/>
      <c r="O174" s="39"/>
      <c r="P174" s="39"/>
      <c r="Q174" s="39">
        <v>1</v>
      </c>
    </row>
    <row r="175" spans="1:17" ht="16.5" customHeight="1">
      <c r="A175" s="33">
        <v>171</v>
      </c>
      <c r="B175" s="33" t="s">
        <v>259</v>
      </c>
      <c r="C175" s="35" t="s">
        <v>1003</v>
      </c>
      <c r="D175" s="39"/>
      <c r="E175" s="39"/>
      <c r="F175" s="39">
        <v>1</v>
      </c>
      <c r="G175" s="39"/>
      <c r="H175" s="39"/>
      <c r="I175" s="39"/>
      <c r="J175" s="39"/>
      <c r="K175" s="39"/>
      <c r="L175" s="39"/>
      <c r="M175" s="39"/>
      <c r="N175" s="39"/>
      <c r="O175" s="39"/>
      <c r="P175" s="39"/>
      <c r="Q175" s="39">
        <v>1</v>
      </c>
    </row>
    <row r="176" spans="1:17" ht="16.5" customHeight="1">
      <c r="A176" s="33">
        <v>172</v>
      </c>
      <c r="B176" s="33" t="s">
        <v>259</v>
      </c>
      <c r="C176" s="35" t="s">
        <v>1004</v>
      </c>
      <c r="D176" s="39"/>
      <c r="E176" s="39"/>
      <c r="F176" s="39"/>
      <c r="G176" s="39"/>
      <c r="H176" s="39"/>
      <c r="I176" s="39"/>
      <c r="J176" s="39"/>
      <c r="K176" s="39">
        <v>1</v>
      </c>
      <c r="L176" s="39"/>
      <c r="M176" s="39"/>
      <c r="N176" s="39"/>
      <c r="O176" s="39"/>
      <c r="P176" s="39"/>
      <c r="Q176" s="39">
        <v>1</v>
      </c>
    </row>
    <row r="177" spans="1:17" ht="16.5" customHeight="1">
      <c r="A177" s="33">
        <v>173</v>
      </c>
      <c r="B177" s="33" t="s">
        <v>259</v>
      </c>
      <c r="C177" s="35" t="s">
        <v>1005</v>
      </c>
      <c r="D177" s="39"/>
      <c r="E177" s="39"/>
      <c r="F177" s="39"/>
      <c r="G177" s="39"/>
      <c r="H177" s="39"/>
      <c r="I177" s="39"/>
      <c r="J177" s="39"/>
      <c r="K177" s="39"/>
      <c r="L177" s="39"/>
      <c r="M177" s="39">
        <v>1</v>
      </c>
      <c r="N177" s="39"/>
      <c r="O177" s="39"/>
      <c r="P177" s="39"/>
      <c r="Q177" s="39">
        <v>1</v>
      </c>
    </row>
    <row r="178" spans="1:17" ht="16.5" customHeight="1">
      <c r="A178" s="33">
        <v>174</v>
      </c>
      <c r="B178" s="33" t="s">
        <v>259</v>
      </c>
      <c r="C178" s="35" t="s">
        <v>1006</v>
      </c>
      <c r="D178" s="39"/>
      <c r="E178" s="39"/>
      <c r="F178" s="39"/>
      <c r="G178" s="39"/>
      <c r="H178" s="39"/>
      <c r="I178" s="39"/>
      <c r="J178" s="39"/>
      <c r="K178" s="39"/>
      <c r="L178" s="39"/>
      <c r="M178" s="39"/>
      <c r="N178" s="39"/>
      <c r="O178" s="39"/>
      <c r="P178" s="39">
        <v>1</v>
      </c>
      <c r="Q178" s="39">
        <v>1</v>
      </c>
    </row>
    <row r="179" spans="1:17" ht="16.5" customHeight="1">
      <c r="A179" s="33">
        <v>175</v>
      </c>
      <c r="B179" s="33" t="s">
        <v>267</v>
      </c>
      <c r="C179" s="35" t="s">
        <v>1007</v>
      </c>
      <c r="D179" s="39"/>
      <c r="E179" s="39"/>
      <c r="F179" s="39"/>
      <c r="G179" s="39"/>
      <c r="H179" s="39"/>
      <c r="I179" s="39"/>
      <c r="J179" s="39"/>
      <c r="K179" s="39"/>
      <c r="L179" s="39"/>
      <c r="M179" s="39"/>
      <c r="N179" s="39"/>
      <c r="O179" s="39"/>
      <c r="P179" s="39">
        <v>1</v>
      </c>
      <c r="Q179" s="39">
        <v>1</v>
      </c>
    </row>
    <row r="180" spans="1:17" ht="16.5" customHeight="1">
      <c r="A180" s="33">
        <v>176</v>
      </c>
      <c r="B180" s="33" t="s">
        <v>267</v>
      </c>
      <c r="C180" s="35" t="s">
        <v>1008</v>
      </c>
      <c r="D180" s="39"/>
      <c r="E180" s="39"/>
      <c r="F180" s="39"/>
      <c r="G180" s="39"/>
      <c r="H180" s="39"/>
      <c r="I180" s="39"/>
      <c r="J180" s="39"/>
      <c r="K180" s="39"/>
      <c r="L180" s="39"/>
      <c r="M180" s="39"/>
      <c r="N180" s="39"/>
      <c r="O180" s="39"/>
      <c r="P180" s="39">
        <v>1</v>
      </c>
      <c r="Q180" s="39">
        <v>1</v>
      </c>
    </row>
    <row r="181" spans="1:17" ht="16.5" customHeight="1">
      <c r="A181" s="33">
        <v>177</v>
      </c>
      <c r="B181" s="33" t="s">
        <v>271</v>
      </c>
      <c r="C181" s="35" t="s">
        <v>1009</v>
      </c>
      <c r="D181" s="39"/>
      <c r="E181" s="39"/>
      <c r="F181" s="39"/>
      <c r="G181" s="39"/>
      <c r="H181" s="39"/>
      <c r="I181" s="39"/>
      <c r="J181" s="39"/>
      <c r="K181" s="39">
        <v>1</v>
      </c>
      <c r="L181" s="39"/>
      <c r="M181" s="39"/>
      <c r="N181" s="39"/>
      <c r="O181" s="39"/>
      <c r="P181" s="39"/>
      <c r="Q181" s="39">
        <v>1</v>
      </c>
    </row>
    <row r="182" spans="1:17" ht="16.5" customHeight="1">
      <c r="A182" s="33">
        <v>178</v>
      </c>
      <c r="B182" s="33" t="s">
        <v>271</v>
      </c>
      <c r="C182" s="35" t="s">
        <v>272</v>
      </c>
      <c r="D182" s="39"/>
      <c r="E182" s="39"/>
      <c r="F182" s="39"/>
      <c r="G182" s="39"/>
      <c r="H182" s="39"/>
      <c r="I182" s="39"/>
      <c r="J182" s="39">
        <v>1</v>
      </c>
      <c r="K182" s="39"/>
      <c r="L182" s="39"/>
      <c r="M182" s="39"/>
      <c r="N182" s="39"/>
      <c r="O182" s="39"/>
      <c r="P182" s="39"/>
      <c r="Q182" s="39">
        <v>1</v>
      </c>
    </row>
    <row r="183" spans="1:17" ht="16.5" customHeight="1">
      <c r="A183" s="33">
        <v>179</v>
      </c>
      <c r="B183" s="33" t="s">
        <v>274</v>
      </c>
      <c r="C183" s="35" t="s">
        <v>735</v>
      </c>
      <c r="D183" s="39"/>
      <c r="E183" s="39"/>
      <c r="F183" s="39">
        <v>1</v>
      </c>
      <c r="G183" s="39"/>
      <c r="H183" s="39"/>
      <c r="I183" s="39"/>
      <c r="J183" s="39"/>
      <c r="K183" s="39"/>
      <c r="L183" s="39"/>
      <c r="M183" s="39"/>
      <c r="N183" s="39"/>
      <c r="O183" s="39"/>
      <c r="P183" s="39"/>
      <c r="Q183" s="39">
        <v>1</v>
      </c>
    </row>
    <row r="184" spans="1:17" ht="16.5" customHeight="1">
      <c r="A184" s="33">
        <v>180</v>
      </c>
      <c r="B184" s="33" t="s">
        <v>274</v>
      </c>
      <c r="C184" s="35" t="s">
        <v>1010</v>
      </c>
      <c r="D184" s="39"/>
      <c r="E184" s="39"/>
      <c r="F184" s="39">
        <v>1</v>
      </c>
      <c r="G184" s="39"/>
      <c r="H184" s="39"/>
      <c r="I184" s="39"/>
      <c r="J184" s="39"/>
      <c r="K184" s="39"/>
      <c r="L184" s="39"/>
      <c r="M184" s="39"/>
      <c r="N184" s="39"/>
      <c r="O184" s="39"/>
      <c r="P184" s="39"/>
      <c r="Q184" s="39">
        <v>1</v>
      </c>
    </row>
    <row r="185" spans="1:17" ht="16.5" customHeight="1">
      <c r="A185" s="33">
        <v>181</v>
      </c>
      <c r="B185" s="33" t="s">
        <v>274</v>
      </c>
      <c r="C185" s="35" t="s">
        <v>279</v>
      </c>
      <c r="D185" s="39"/>
      <c r="E185" s="39"/>
      <c r="F185" s="39"/>
      <c r="G185" s="39"/>
      <c r="H185" s="39"/>
      <c r="I185" s="39"/>
      <c r="J185" s="39">
        <v>1</v>
      </c>
      <c r="K185" s="39"/>
      <c r="L185" s="39"/>
      <c r="M185" s="39"/>
      <c r="N185" s="39"/>
      <c r="O185" s="39"/>
      <c r="P185" s="39"/>
      <c r="Q185" s="39">
        <v>1</v>
      </c>
    </row>
    <row r="186" spans="1:17" ht="16.5" customHeight="1">
      <c r="A186" s="33">
        <v>182</v>
      </c>
      <c r="B186" s="33" t="s">
        <v>282</v>
      </c>
      <c r="C186" s="35" t="s">
        <v>283</v>
      </c>
      <c r="D186" s="39">
        <v>1</v>
      </c>
      <c r="E186" s="39"/>
      <c r="F186" s="39"/>
      <c r="G186" s="39"/>
      <c r="H186" s="39"/>
      <c r="I186" s="39"/>
      <c r="J186" s="39"/>
      <c r="K186" s="39"/>
      <c r="L186" s="39"/>
      <c r="M186" s="39"/>
      <c r="N186" s="39"/>
      <c r="O186" s="39"/>
      <c r="P186" s="39"/>
      <c r="Q186" s="39">
        <v>1</v>
      </c>
    </row>
    <row r="187" spans="1:17" ht="16.5" customHeight="1">
      <c r="A187" s="33">
        <v>183</v>
      </c>
      <c r="B187" s="33" t="s">
        <v>282</v>
      </c>
      <c r="C187" s="35" t="s">
        <v>285</v>
      </c>
      <c r="D187" s="39"/>
      <c r="E187" s="39"/>
      <c r="F187" s="39"/>
      <c r="G187" s="39"/>
      <c r="H187" s="39"/>
      <c r="I187" s="39">
        <v>1</v>
      </c>
      <c r="J187" s="39"/>
      <c r="K187" s="39"/>
      <c r="L187" s="39"/>
      <c r="M187" s="39"/>
      <c r="N187" s="39"/>
      <c r="O187" s="39"/>
      <c r="P187" s="39"/>
      <c r="Q187" s="39">
        <v>1</v>
      </c>
    </row>
    <row r="188" spans="1:17" ht="16.5" customHeight="1">
      <c r="A188" s="33">
        <v>184</v>
      </c>
      <c r="B188" s="33" t="s">
        <v>282</v>
      </c>
      <c r="C188" s="35" t="s">
        <v>286</v>
      </c>
      <c r="D188" s="39"/>
      <c r="E188" s="39"/>
      <c r="F188" s="39"/>
      <c r="G188" s="39"/>
      <c r="H188" s="39"/>
      <c r="I188" s="39"/>
      <c r="J188" s="39"/>
      <c r="K188" s="39"/>
      <c r="L188" s="39"/>
      <c r="M188" s="39">
        <v>1</v>
      </c>
      <c r="N188" s="39"/>
      <c r="O188" s="39"/>
      <c r="P188" s="39"/>
      <c r="Q188" s="39">
        <v>1</v>
      </c>
    </row>
    <row r="189" spans="1:17" ht="16.5" customHeight="1">
      <c r="A189" s="33">
        <v>185</v>
      </c>
      <c r="B189" s="33" t="s">
        <v>274</v>
      </c>
      <c r="C189" s="35" t="s">
        <v>738</v>
      </c>
      <c r="D189" s="39"/>
      <c r="E189" s="39"/>
      <c r="F189" s="39">
        <v>1</v>
      </c>
      <c r="G189" s="39"/>
      <c r="H189" s="39"/>
      <c r="I189" s="39"/>
      <c r="J189" s="39"/>
      <c r="K189" s="39"/>
      <c r="L189" s="39"/>
      <c r="M189" s="39"/>
      <c r="N189" s="39"/>
      <c r="O189" s="39"/>
      <c r="P189" s="39"/>
      <c r="Q189" s="39">
        <v>1</v>
      </c>
    </row>
    <row r="190" spans="1:17" ht="16.5" customHeight="1">
      <c r="A190" s="33">
        <v>186</v>
      </c>
      <c r="B190" s="33" t="s">
        <v>274</v>
      </c>
      <c r="C190" s="35" t="s">
        <v>1011</v>
      </c>
      <c r="D190" s="39"/>
      <c r="E190" s="39"/>
      <c r="F190" s="39">
        <v>1</v>
      </c>
      <c r="G190" s="39"/>
      <c r="H190" s="39"/>
      <c r="I190" s="39"/>
      <c r="J190" s="39"/>
      <c r="K190" s="39"/>
      <c r="L190" s="39"/>
      <c r="M190" s="39"/>
      <c r="N190" s="39"/>
      <c r="O190" s="39"/>
      <c r="P190" s="39"/>
      <c r="Q190" s="39">
        <v>1</v>
      </c>
    </row>
    <row r="191" spans="1:17" ht="16.5" customHeight="1">
      <c r="A191" s="33">
        <v>187</v>
      </c>
      <c r="B191" s="33" t="s">
        <v>274</v>
      </c>
      <c r="C191" s="35" t="s">
        <v>280</v>
      </c>
      <c r="D191" s="39"/>
      <c r="E191" s="39"/>
      <c r="F191" s="39"/>
      <c r="G191" s="39"/>
      <c r="H191" s="39"/>
      <c r="I191" s="39"/>
      <c r="J191" s="39">
        <v>1</v>
      </c>
      <c r="K191" s="39"/>
      <c r="L191" s="39"/>
      <c r="M191" s="39"/>
      <c r="N191" s="39"/>
      <c r="O191" s="39"/>
      <c r="P191" s="39"/>
      <c r="Q191" s="39">
        <v>1</v>
      </c>
    </row>
    <row r="192" spans="1:17" ht="16.5" customHeight="1">
      <c r="A192" s="35" t="s">
        <v>897</v>
      </c>
      <c r="B192" s="35"/>
      <c r="C192" s="35"/>
      <c r="D192" s="39">
        <v>1</v>
      </c>
      <c r="E192" s="39">
        <v>2</v>
      </c>
      <c r="F192" s="39">
        <v>13</v>
      </c>
      <c r="G192" s="39">
        <v>1</v>
      </c>
      <c r="H192" s="39">
        <v>14</v>
      </c>
      <c r="I192" s="39">
        <v>10</v>
      </c>
      <c r="J192" s="39">
        <v>16</v>
      </c>
      <c r="K192" s="39">
        <v>37</v>
      </c>
      <c r="L192" s="39">
        <v>1</v>
      </c>
      <c r="M192" s="39">
        <v>32</v>
      </c>
      <c r="N192" s="39">
        <v>14</v>
      </c>
      <c r="O192" s="39">
        <v>39</v>
      </c>
      <c r="P192" s="39">
        <v>7</v>
      </c>
      <c r="Q192" s="39">
        <v>187</v>
      </c>
    </row>
    <row r="193" spans="3:16" ht="16.5" customHeight="1">
      <c r="C193"/>
      <c r="D193"/>
      <c r="E193"/>
      <c r="F193"/>
      <c r="G193"/>
      <c r="H193"/>
      <c r="I193"/>
      <c r="J193"/>
      <c r="K193"/>
      <c r="L193"/>
      <c r="M193"/>
      <c r="N193"/>
      <c r="O193"/>
      <c r="P193"/>
    </row>
    <row r="194" spans="3:16" ht="16.5" customHeight="1">
      <c r="C194"/>
      <c r="D194"/>
      <c r="E194"/>
      <c r="F194"/>
      <c r="G194"/>
      <c r="H194"/>
      <c r="I194"/>
      <c r="J194"/>
      <c r="K194"/>
      <c r="L194"/>
      <c r="M194"/>
      <c r="N194"/>
      <c r="O194"/>
      <c r="P194"/>
    </row>
    <row r="195" spans="3:16" ht="16.5" customHeight="1">
      <c r="C195"/>
      <c r="D195"/>
      <c r="E195"/>
      <c r="F195"/>
      <c r="G195"/>
      <c r="H195"/>
      <c r="I195"/>
      <c r="J195"/>
      <c r="K195"/>
      <c r="L195"/>
      <c r="M195"/>
      <c r="N195"/>
      <c r="O195"/>
      <c r="P195"/>
    </row>
    <row r="196" spans="3:16" ht="16.5" customHeight="1">
      <c r="C196"/>
      <c r="D196"/>
      <c r="E196"/>
      <c r="F196"/>
      <c r="G196"/>
      <c r="H196"/>
      <c r="I196"/>
      <c r="J196"/>
      <c r="K196"/>
      <c r="L196"/>
      <c r="M196"/>
      <c r="N196"/>
      <c r="O196"/>
      <c r="P196"/>
    </row>
    <row r="197" spans="3:16" ht="16.5" customHeight="1">
      <c r="C197"/>
      <c r="D197"/>
      <c r="E197"/>
      <c r="F197"/>
      <c r="G197"/>
      <c r="H197"/>
      <c r="I197"/>
      <c r="J197"/>
      <c r="K197"/>
      <c r="L197"/>
      <c r="M197"/>
      <c r="N197"/>
      <c r="O197"/>
      <c r="P197"/>
    </row>
    <row r="198" spans="3:16" ht="16.5" customHeight="1">
      <c r="C198"/>
      <c r="D198"/>
      <c r="E198"/>
      <c r="F198"/>
      <c r="G198"/>
      <c r="H198"/>
      <c r="I198"/>
      <c r="J198"/>
      <c r="K198"/>
      <c r="L198"/>
      <c r="M198"/>
      <c r="N198"/>
      <c r="O198"/>
      <c r="P198"/>
    </row>
    <row r="199" spans="3:16" ht="16.5" customHeight="1">
      <c r="C199"/>
      <c r="D199"/>
      <c r="E199"/>
      <c r="F199"/>
      <c r="G199"/>
      <c r="H199"/>
      <c r="I199"/>
      <c r="J199"/>
      <c r="K199"/>
      <c r="L199"/>
      <c r="M199"/>
      <c r="N199"/>
      <c r="O199"/>
      <c r="P199"/>
    </row>
    <row r="200" spans="3:16" ht="16.5" customHeight="1">
      <c r="C200"/>
      <c r="D200"/>
      <c r="E200"/>
      <c r="F200"/>
      <c r="G200"/>
      <c r="H200"/>
      <c r="I200"/>
      <c r="J200"/>
      <c r="K200"/>
      <c r="L200"/>
      <c r="M200"/>
      <c r="N200"/>
      <c r="O200"/>
      <c r="P200"/>
    </row>
    <row r="201" spans="3:16" ht="16.5" customHeight="1">
      <c r="C201"/>
      <c r="D201"/>
      <c r="E201"/>
      <c r="F201"/>
      <c r="G201"/>
      <c r="H201"/>
      <c r="I201"/>
      <c r="J201"/>
      <c r="K201"/>
      <c r="L201"/>
      <c r="M201"/>
      <c r="N201"/>
      <c r="O201"/>
      <c r="P201"/>
    </row>
    <row r="202" spans="3:16" ht="16.5" customHeight="1">
      <c r="C202"/>
      <c r="D202"/>
      <c r="E202"/>
      <c r="F202"/>
      <c r="G202"/>
      <c r="H202"/>
      <c r="I202"/>
      <c r="J202"/>
      <c r="K202"/>
      <c r="L202"/>
      <c r="M202"/>
      <c r="N202"/>
      <c r="O202"/>
      <c r="P202"/>
    </row>
    <row r="203" spans="3:16" ht="16.5" customHeight="1">
      <c r="C203"/>
      <c r="D203"/>
      <c r="E203"/>
      <c r="F203"/>
      <c r="G203"/>
      <c r="H203"/>
      <c r="I203"/>
      <c r="J203"/>
      <c r="K203"/>
      <c r="L203"/>
      <c r="M203"/>
      <c r="N203"/>
      <c r="O203"/>
      <c r="P203"/>
    </row>
    <row r="204" spans="3:16" ht="16.5" customHeight="1">
      <c r="C204"/>
      <c r="D204"/>
      <c r="E204"/>
      <c r="F204"/>
      <c r="G204"/>
      <c r="H204"/>
      <c r="I204"/>
      <c r="J204"/>
      <c r="K204"/>
      <c r="L204"/>
      <c r="M204"/>
      <c r="N204"/>
      <c r="O204"/>
      <c r="P204"/>
    </row>
    <row r="205" spans="3:16" ht="16.5" customHeight="1">
      <c r="C205"/>
      <c r="D205"/>
      <c r="E205"/>
      <c r="F205"/>
      <c r="G205"/>
      <c r="H205"/>
      <c r="I205"/>
      <c r="J205"/>
      <c r="K205"/>
      <c r="L205"/>
      <c r="M205"/>
      <c r="N205"/>
      <c r="O205"/>
      <c r="P205"/>
    </row>
    <row r="206" spans="3:16" ht="16.5" customHeight="1">
      <c r="C206"/>
      <c r="D206"/>
      <c r="E206"/>
      <c r="F206"/>
      <c r="G206"/>
      <c r="H206"/>
      <c r="I206"/>
      <c r="J206"/>
      <c r="K206"/>
      <c r="L206"/>
      <c r="M206"/>
      <c r="N206"/>
      <c r="O206"/>
      <c r="P206"/>
    </row>
    <row r="207" spans="3:16" ht="16.5" customHeight="1">
      <c r="C207"/>
      <c r="D207"/>
      <c r="E207"/>
      <c r="F207"/>
      <c r="G207"/>
      <c r="H207"/>
      <c r="I207"/>
      <c r="J207"/>
      <c r="K207"/>
      <c r="L207"/>
      <c r="M207"/>
      <c r="N207"/>
      <c r="O207"/>
      <c r="P207"/>
    </row>
    <row r="208" spans="3:16" ht="16.5" customHeight="1">
      <c r="C208"/>
      <c r="D208"/>
      <c r="E208"/>
      <c r="F208"/>
      <c r="G208"/>
      <c r="H208"/>
      <c r="I208"/>
      <c r="J208"/>
      <c r="K208"/>
      <c r="L208"/>
      <c r="M208"/>
      <c r="N208"/>
      <c r="O208"/>
      <c r="P208"/>
    </row>
    <row r="209" spans="3:16" ht="16.5" customHeight="1">
      <c r="C209"/>
      <c r="D209"/>
      <c r="E209"/>
      <c r="F209"/>
      <c r="G209"/>
      <c r="H209"/>
      <c r="I209"/>
      <c r="J209"/>
      <c r="K209"/>
      <c r="L209"/>
      <c r="M209"/>
      <c r="N209"/>
      <c r="O209"/>
      <c r="P209"/>
    </row>
    <row r="210" spans="3:16" ht="16.5" customHeight="1">
      <c r="C210"/>
      <c r="D210"/>
      <c r="E210"/>
      <c r="F210"/>
      <c r="G210"/>
      <c r="H210"/>
      <c r="I210"/>
      <c r="J210"/>
      <c r="K210"/>
      <c r="L210"/>
      <c r="M210"/>
      <c r="N210"/>
      <c r="O210"/>
      <c r="P210"/>
    </row>
    <row r="211" spans="3:16" ht="16.5" customHeight="1">
      <c r="C211"/>
      <c r="D211"/>
      <c r="E211"/>
      <c r="F211"/>
      <c r="G211"/>
      <c r="H211"/>
      <c r="I211"/>
      <c r="J211"/>
      <c r="K211"/>
      <c r="L211"/>
      <c r="M211"/>
      <c r="N211"/>
      <c r="O211"/>
      <c r="P211"/>
    </row>
    <row r="212" spans="3:16" ht="16.5" customHeight="1">
      <c r="C212"/>
      <c r="D212"/>
      <c r="E212"/>
      <c r="F212"/>
      <c r="G212"/>
      <c r="H212"/>
      <c r="I212"/>
      <c r="J212"/>
      <c r="K212"/>
      <c r="L212"/>
      <c r="M212"/>
      <c r="N212"/>
      <c r="O212"/>
      <c r="P212"/>
    </row>
    <row r="213" spans="3:16" ht="16.5" customHeight="1">
      <c r="C213"/>
      <c r="D213"/>
      <c r="E213"/>
      <c r="F213"/>
      <c r="G213"/>
      <c r="H213"/>
      <c r="I213"/>
      <c r="J213"/>
      <c r="K213"/>
      <c r="L213"/>
      <c r="M213"/>
      <c r="N213"/>
      <c r="O213"/>
      <c r="P213"/>
    </row>
    <row r="214" spans="3:16" ht="16.5" customHeight="1">
      <c r="C214"/>
      <c r="D214"/>
      <c r="E214"/>
      <c r="F214"/>
      <c r="G214"/>
      <c r="H214"/>
      <c r="I214"/>
      <c r="J214"/>
      <c r="K214"/>
      <c r="L214"/>
      <c r="M214"/>
      <c r="N214"/>
      <c r="O214"/>
      <c r="P214"/>
    </row>
    <row r="215" spans="3:16" ht="16.5" customHeight="1">
      <c r="C215"/>
      <c r="D215"/>
      <c r="E215"/>
      <c r="F215"/>
      <c r="G215"/>
      <c r="H215"/>
      <c r="I215"/>
      <c r="J215"/>
      <c r="K215"/>
      <c r="L215"/>
      <c r="M215"/>
      <c r="N215"/>
      <c r="O215"/>
      <c r="P215"/>
    </row>
    <row r="216" spans="3:16" ht="16.5" customHeight="1">
      <c r="C216"/>
      <c r="D216"/>
      <c r="E216"/>
      <c r="F216"/>
      <c r="G216"/>
      <c r="H216"/>
      <c r="I216"/>
      <c r="J216"/>
      <c r="K216"/>
      <c r="L216"/>
      <c r="M216"/>
      <c r="N216"/>
      <c r="O216"/>
      <c r="P216"/>
    </row>
    <row r="217" spans="3:16" ht="16.5" customHeight="1">
      <c r="C217"/>
      <c r="D217"/>
      <c r="E217"/>
      <c r="F217"/>
      <c r="G217"/>
      <c r="H217"/>
      <c r="I217"/>
      <c r="J217"/>
      <c r="K217"/>
      <c r="L217"/>
      <c r="M217"/>
      <c r="N217"/>
      <c r="O217"/>
      <c r="P217"/>
    </row>
    <row r="218" spans="3:16" ht="16.5" customHeight="1">
      <c r="C218"/>
      <c r="D218"/>
      <c r="E218"/>
      <c r="F218"/>
      <c r="G218"/>
      <c r="H218"/>
      <c r="I218"/>
      <c r="J218"/>
      <c r="K218"/>
      <c r="L218"/>
      <c r="M218"/>
      <c r="N218"/>
      <c r="O218"/>
      <c r="P218"/>
    </row>
    <row r="219" spans="3:16" ht="16.5" customHeight="1">
      <c r="C219"/>
      <c r="D219"/>
      <c r="E219"/>
      <c r="F219"/>
      <c r="G219"/>
      <c r="H219"/>
      <c r="I219"/>
      <c r="J219"/>
      <c r="K219"/>
      <c r="L219"/>
      <c r="M219"/>
      <c r="N219"/>
      <c r="O219"/>
      <c r="P219"/>
    </row>
    <row r="220" spans="3:16" ht="16.5" customHeight="1">
      <c r="C220"/>
      <c r="D220"/>
      <c r="E220"/>
      <c r="F220"/>
      <c r="G220"/>
      <c r="H220"/>
      <c r="I220"/>
      <c r="J220"/>
      <c r="K220"/>
      <c r="L220"/>
      <c r="M220"/>
      <c r="N220"/>
      <c r="O220"/>
      <c r="P220"/>
    </row>
    <row r="221" spans="3:16" ht="16.5" customHeight="1">
      <c r="C221"/>
      <c r="D221"/>
      <c r="E221"/>
      <c r="F221"/>
      <c r="G221"/>
      <c r="H221"/>
      <c r="I221"/>
      <c r="J221"/>
      <c r="K221"/>
      <c r="L221"/>
      <c r="M221"/>
      <c r="N221"/>
      <c r="O221"/>
      <c r="P221"/>
    </row>
    <row r="222" spans="3:16" ht="16.5" customHeight="1">
      <c r="C222"/>
      <c r="D222"/>
      <c r="E222"/>
      <c r="F222"/>
      <c r="G222"/>
      <c r="H222"/>
      <c r="I222"/>
      <c r="J222"/>
      <c r="K222"/>
      <c r="L222"/>
      <c r="M222"/>
      <c r="N222"/>
      <c r="O222"/>
      <c r="P222"/>
    </row>
    <row r="223" spans="3:16" ht="16.5" customHeight="1">
      <c r="C223"/>
      <c r="D223"/>
      <c r="E223"/>
      <c r="F223"/>
      <c r="G223"/>
      <c r="H223"/>
      <c r="I223"/>
      <c r="J223"/>
      <c r="K223"/>
      <c r="L223"/>
      <c r="M223"/>
      <c r="N223"/>
      <c r="O223"/>
      <c r="P223"/>
    </row>
    <row r="224" spans="3:16" ht="16.5" customHeight="1">
      <c r="C224"/>
      <c r="D224"/>
      <c r="E224"/>
      <c r="F224"/>
      <c r="G224"/>
      <c r="H224"/>
      <c r="I224"/>
      <c r="J224"/>
      <c r="K224"/>
      <c r="L224"/>
      <c r="M224"/>
      <c r="N224"/>
      <c r="O224"/>
      <c r="P224"/>
    </row>
    <row r="225" spans="3:16" ht="16.5" customHeight="1">
      <c r="C225"/>
      <c r="D225"/>
      <c r="E225"/>
      <c r="F225"/>
      <c r="G225"/>
      <c r="H225"/>
      <c r="I225"/>
      <c r="J225"/>
      <c r="K225"/>
      <c r="L225"/>
      <c r="M225"/>
      <c r="N225"/>
      <c r="O225"/>
      <c r="P225"/>
    </row>
    <row r="226" spans="3:16" ht="16.5" customHeight="1">
      <c r="C226"/>
      <c r="D226"/>
      <c r="E226"/>
      <c r="F226"/>
      <c r="G226"/>
      <c r="H226"/>
      <c r="I226"/>
      <c r="J226"/>
      <c r="K226"/>
      <c r="L226"/>
      <c r="M226"/>
      <c r="N226"/>
      <c r="O226"/>
      <c r="P226"/>
    </row>
    <row r="227" spans="3:16" ht="16.5" customHeight="1">
      <c r="C227"/>
      <c r="D227"/>
      <c r="E227"/>
      <c r="F227"/>
      <c r="G227"/>
      <c r="H227"/>
      <c r="I227"/>
      <c r="J227"/>
      <c r="K227"/>
      <c r="L227"/>
      <c r="M227"/>
      <c r="N227"/>
      <c r="O227"/>
      <c r="P227"/>
    </row>
    <row r="228" spans="3:16" ht="16.5" customHeight="1">
      <c r="C228"/>
      <c r="D228"/>
      <c r="E228"/>
      <c r="F228"/>
      <c r="G228"/>
      <c r="H228"/>
      <c r="I228"/>
      <c r="J228"/>
      <c r="K228"/>
      <c r="L228"/>
      <c r="M228"/>
      <c r="N228"/>
      <c r="O228"/>
      <c r="P228"/>
    </row>
    <row r="229" spans="3:16" ht="16.5" customHeight="1">
      <c r="C229"/>
      <c r="D229"/>
      <c r="E229"/>
      <c r="F229"/>
      <c r="G229"/>
      <c r="H229"/>
      <c r="I229"/>
      <c r="J229"/>
      <c r="K229"/>
      <c r="L229"/>
      <c r="M229"/>
      <c r="N229"/>
      <c r="O229"/>
      <c r="P229"/>
    </row>
    <row r="230" spans="3:16" ht="16.5" customHeight="1">
      <c r="C230"/>
      <c r="D230"/>
      <c r="E230"/>
      <c r="F230"/>
      <c r="G230"/>
      <c r="H230"/>
      <c r="I230"/>
      <c r="J230"/>
      <c r="K230"/>
      <c r="L230"/>
      <c r="M230"/>
      <c r="N230"/>
      <c r="O230"/>
      <c r="P230"/>
    </row>
    <row r="231" spans="3:16" ht="16.5" customHeight="1">
      <c r="C231"/>
      <c r="D231"/>
      <c r="E231"/>
      <c r="F231"/>
      <c r="G231"/>
      <c r="H231"/>
      <c r="I231"/>
      <c r="J231"/>
      <c r="K231"/>
      <c r="L231"/>
      <c r="M231"/>
      <c r="N231"/>
      <c r="O231"/>
      <c r="P231"/>
    </row>
    <row r="232" spans="3:16" ht="16.5" customHeight="1">
      <c r="C232"/>
      <c r="D232"/>
      <c r="E232"/>
      <c r="F232"/>
      <c r="G232"/>
      <c r="H232"/>
      <c r="I232"/>
      <c r="J232"/>
      <c r="K232"/>
      <c r="L232"/>
      <c r="M232"/>
      <c r="N232"/>
      <c r="O232"/>
      <c r="P232"/>
    </row>
    <row r="233" spans="3:16" ht="16.5" customHeight="1">
      <c r="C233"/>
      <c r="D233"/>
      <c r="E233"/>
      <c r="F233"/>
      <c r="G233"/>
      <c r="H233"/>
      <c r="I233"/>
      <c r="J233"/>
      <c r="K233"/>
      <c r="L233"/>
      <c r="M233"/>
      <c r="N233"/>
      <c r="O233"/>
      <c r="P233"/>
    </row>
    <row r="234" spans="3:16" ht="16.5" customHeight="1">
      <c r="C234"/>
      <c r="D234"/>
      <c r="E234"/>
      <c r="F234"/>
      <c r="G234"/>
      <c r="H234"/>
      <c r="I234"/>
      <c r="J234"/>
      <c r="K234"/>
      <c r="L234"/>
      <c r="M234"/>
      <c r="N234"/>
      <c r="O234"/>
      <c r="P234"/>
    </row>
    <row r="235" spans="3:16" ht="16.5" customHeight="1">
      <c r="C235"/>
      <c r="D235"/>
      <c r="E235"/>
      <c r="F235"/>
      <c r="G235"/>
      <c r="H235"/>
      <c r="I235"/>
      <c r="J235"/>
      <c r="K235"/>
      <c r="L235"/>
      <c r="M235"/>
      <c r="N235"/>
      <c r="O235"/>
      <c r="P235"/>
    </row>
    <row r="236" spans="3:16" ht="16.5" customHeight="1">
      <c r="C236"/>
      <c r="D236"/>
      <c r="E236"/>
      <c r="F236"/>
      <c r="G236"/>
      <c r="H236"/>
      <c r="I236"/>
      <c r="J236"/>
      <c r="K236"/>
      <c r="L236"/>
      <c r="M236"/>
      <c r="N236"/>
      <c r="O236"/>
      <c r="P236"/>
    </row>
    <row r="237" spans="3:16" ht="16.5" customHeight="1">
      <c r="C237"/>
      <c r="D237"/>
      <c r="E237"/>
      <c r="F237"/>
      <c r="G237"/>
      <c r="H237"/>
      <c r="I237"/>
      <c r="J237"/>
      <c r="K237"/>
      <c r="L237"/>
      <c r="M237"/>
      <c r="N237"/>
      <c r="O237"/>
      <c r="P237"/>
    </row>
    <row r="238" spans="3:16" ht="16.5" customHeight="1">
      <c r="C238"/>
      <c r="D238"/>
      <c r="E238"/>
      <c r="F238"/>
      <c r="G238"/>
      <c r="H238"/>
      <c r="I238"/>
      <c r="J238"/>
      <c r="K238"/>
      <c r="L238"/>
      <c r="M238"/>
      <c r="N238"/>
      <c r="O238"/>
      <c r="P238"/>
    </row>
    <row r="239" spans="3:16" ht="16.5" customHeight="1">
      <c r="C239"/>
      <c r="D239"/>
      <c r="E239"/>
      <c r="F239"/>
      <c r="G239"/>
      <c r="H239"/>
      <c r="I239"/>
      <c r="J239"/>
      <c r="K239"/>
      <c r="L239"/>
      <c r="M239"/>
      <c r="N239"/>
      <c r="O239"/>
      <c r="P239"/>
    </row>
    <row r="240" spans="3:16" ht="16.5" customHeight="1">
      <c r="C240"/>
      <c r="D240"/>
      <c r="E240"/>
      <c r="F240"/>
      <c r="G240"/>
      <c r="H240"/>
      <c r="I240"/>
      <c r="J240"/>
      <c r="K240"/>
      <c r="L240"/>
      <c r="M240"/>
      <c r="N240"/>
      <c r="O240"/>
      <c r="P240"/>
    </row>
    <row r="241" spans="3:16" ht="16.5" customHeight="1">
      <c r="C241"/>
      <c r="D241"/>
      <c r="E241"/>
      <c r="F241"/>
      <c r="G241"/>
      <c r="H241"/>
      <c r="I241"/>
      <c r="J241"/>
      <c r="K241"/>
      <c r="L241"/>
      <c r="M241"/>
      <c r="N241"/>
      <c r="O241"/>
      <c r="P241"/>
    </row>
    <row r="242" spans="3:16" ht="16.5" customHeight="1">
      <c r="C242"/>
      <c r="D242"/>
      <c r="E242"/>
      <c r="F242"/>
      <c r="G242"/>
      <c r="H242"/>
      <c r="I242"/>
      <c r="J242"/>
      <c r="K242"/>
      <c r="L242"/>
      <c r="M242"/>
      <c r="N242"/>
      <c r="O242"/>
      <c r="P242"/>
    </row>
    <row r="243" spans="3:16" ht="16.5" customHeight="1">
      <c r="C243"/>
      <c r="D243"/>
      <c r="E243"/>
      <c r="F243"/>
      <c r="G243"/>
      <c r="H243"/>
      <c r="I243"/>
      <c r="J243"/>
      <c r="K243"/>
      <c r="L243"/>
      <c r="M243"/>
      <c r="N243"/>
      <c r="O243"/>
      <c r="P243"/>
    </row>
    <row r="244" spans="3:16" ht="16.5" customHeight="1">
      <c r="C244"/>
      <c r="D244"/>
      <c r="E244"/>
      <c r="F244"/>
      <c r="G244"/>
      <c r="H244"/>
      <c r="I244"/>
      <c r="J244"/>
      <c r="K244"/>
      <c r="L244"/>
      <c r="M244"/>
      <c r="N244"/>
      <c r="O244"/>
      <c r="P244"/>
    </row>
    <row r="245" spans="3:16" ht="16.5" customHeight="1">
      <c r="C245"/>
      <c r="D245"/>
      <c r="E245"/>
      <c r="F245"/>
      <c r="G245"/>
      <c r="H245"/>
      <c r="I245"/>
      <c r="J245"/>
      <c r="K245"/>
      <c r="L245"/>
      <c r="M245"/>
      <c r="N245"/>
      <c r="O245"/>
      <c r="P245"/>
    </row>
    <row r="246" spans="3:16" ht="16.5" customHeight="1">
      <c r="C246"/>
      <c r="D246"/>
      <c r="E246"/>
      <c r="F246"/>
      <c r="G246"/>
      <c r="H246"/>
      <c r="I246"/>
      <c r="J246"/>
      <c r="K246"/>
      <c r="L246"/>
      <c r="M246"/>
      <c r="N246"/>
      <c r="O246"/>
      <c r="P246"/>
    </row>
    <row r="247" spans="3:16" ht="16.5" customHeight="1">
      <c r="C247"/>
      <c r="D247"/>
      <c r="E247"/>
      <c r="F247"/>
      <c r="G247"/>
      <c r="H247"/>
      <c r="I247"/>
      <c r="J247"/>
      <c r="K247"/>
      <c r="L247"/>
      <c r="M247"/>
      <c r="N247"/>
      <c r="O247"/>
      <c r="P247"/>
    </row>
    <row r="248" spans="3:16" ht="16.5" customHeight="1">
      <c r="C248"/>
      <c r="D248"/>
      <c r="E248"/>
      <c r="F248"/>
      <c r="G248"/>
      <c r="H248"/>
      <c r="I248"/>
      <c r="J248"/>
      <c r="K248"/>
      <c r="L248"/>
      <c r="M248"/>
      <c r="N248"/>
      <c r="O248"/>
      <c r="P248"/>
    </row>
    <row r="249" spans="3:16" ht="16.5" customHeight="1">
      <c r="C249"/>
      <c r="D249"/>
      <c r="E249"/>
      <c r="F249"/>
      <c r="G249"/>
      <c r="H249"/>
      <c r="I249"/>
      <c r="J249"/>
      <c r="K249"/>
      <c r="L249"/>
      <c r="M249"/>
      <c r="N249"/>
      <c r="O249"/>
      <c r="P249"/>
    </row>
    <row r="250" spans="3:16" ht="16.5" customHeight="1">
      <c r="C250"/>
      <c r="D250"/>
      <c r="E250"/>
      <c r="F250"/>
      <c r="G250"/>
      <c r="H250"/>
      <c r="I250"/>
      <c r="J250"/>
      <c r="K250"/>
      <c r="L250"/>
      <c r="M250"/>
      <c r="N250"/>
      <c r="O250"/>
      <c r="P250"/>
    </row>
    <row r="251" spans="3:16" ht="16.5" customHeight="1">
      <c r="C251"/>
      <c r="D251"/>
      <c r="E251"/>
      <c r="F251"/>
      <c r="G251"/>
      <c r="H251"/>
      <c r="I251"/>
      <c r="J251"/>
      <c r="K251"/>
      <c r="L251"/>
      <c r="M251"/>
      <c r="N251"/>
      <c r="O251"/>
      <c r="P251"/>
    </row>
    <row r="252" spans="3:16" ht="16.5" customHeight="1">
      <c r="C252"/>
      <c r="D252"/>
      <c r="E252"/>
      <c r="F252"/>
      <c r="G252"/>
      <c r="H252"/>
      <c r="I252"/>
      <c r="J252"/>
      <c r="K252"/>
      <c r="L252"/>
      <c r="M252"/>
      <c r="N252"/>
      <c r="O252"/>
      <c r="P252"/>
    </row>
    <row r="253" spans="3:16" ht="16.5" customHeight="1">
      <c r="C253"/>
      <c r="D253"/>
      <c r="E253"/>
      <c r="F253"/>
      <c r="G253"/>
      <c r="H253"/>
      <c r="I253"/>
      <c r="J253"/>
      <c r="K253"/>
      <c r="L253"/>
      <c r="M253"/>
      <c r="N253"/>
      <c r="O253"/>
      <c r="P253"/>
    </row>
    <row r="254" spans="3:16" ht="16.5" customHeight="1">
      <c r="C254"/>
      <c r="D254"/>
      <c r="E254"/>
      <c r="F254"/>
      <c r="G254"/>
      <c r="H254"/>
      <c r="I254"/>
      <c r="J254"/>
      <c r="K254"/>
      <c r="L254"/>
      <c r="M254"/>
      <c r="N254"/>
      <c r="O254"/>
      <c r="P254"/>
    </row>
    <row r="255" spans="3:16" ht="16.5" customHeight="1">
      <c r="C255"/>
      <c r="D255"/>
      <c r="E255"/>
      <c r="F255"/>
      <c r="G255"/>
      <c r="H255"/>
      <c r="I255"/>
      <c r="J255"/>
      <c r="K255"/>
      <c r="L255"/>
      <c r="M255"/>
      <c r="N255"/>
      <c r="O255"/>
      <c r="P255"/>
    </row>
    <row r="256" spans="3:16" ht="16.5" customHeight="1">
      <c r="C256"/>
      <c r="D256"/>
      <c r="E256"/>
      <c r="F256"/>
      <c r="G256"/>
      <c r="H256"/>
      <c r="I256"/>
      <c r="J256"/>
      <c r="K256"/>
      <c r="L256"/>
      <c r="M256"/>
      <c r="N256"/>
      <c r="O256"/>
      <c r="P256"/>
    </row>
    <row r="257" spans="3:16" ht="16.5" customHeight="1">
      <c r="C257"/>
      <c r="D257"/>
      <c r="E257"/>
      <c r="F257"/>
      <c r="G257"/>
      <c r="H257"/>
      <c r="I257"/>
      <c r="J257"/>
      <c r="K257"/>
      <c r="L257"/>
      <c r="M257"/>
      <c r="N257"/>
      <c r="O257"/>
      <c r="P257"/>
    </row>
    <row r="258" spans="3:16" ht="16.5" customHeight="1">
      <c r="C258"/>
      <c r="D258"/>
      <c r="E258"/>
      <c r="F258"/>
      <c r="G258"/>
      <c r="H258"/>
      <c r="I258"/>
      <c r="J258"/>
      <c r="K258"/>
      <c r="L258"/>
      <c r="M258"/>
      <c r="N258"/>
      <c r="O258"/>
      <c r="P258"/>
    </row>
    <row r="259" spans="3:16" ht="16.5" customHeight="1">
      <c r="C259"/>
      <c r="D259"/>
      <c r="E259"/>
      <c r="F259"/>
      <c r="G259"/>
      <c r="H259"/>
      <c r="I259"/>
      <c r="J259"/>
      <c r="K259"/>
      <c r="L259"/>
      <c r="M259"/>
      <c r="N259"/>
      <c r="O259"/>
      <c r="P259"/>
    </row>
    <row r="260" spans="3:16" ht="16.5" customHeight="1">
      <c r="C260"/>
      <c r="D260"/>
      <c r="E260"/>
      <c r="F260"/>
      <c r="G260"/>
      <c r="H260"/>
      <c r="I260"/>
      <c r="J260"/>
      <c r="K260"/>
      <c r="L260"/>
      <c r="M260"/>
      <c r="N260"/>
      <c r="O260"/>
      <c r="P260"/>
    </row>
    <row r="261" spans="3:16" ht="16.5" customHeight="1">
      <c r="C261"/>
      <c r="D261"/>
      <c r="E261"/>
      <c r="F261"/>
      <c r="G261"/>
      <c r="H261"/>
      <c r="I261"/>
      <c r="J261"/>
      <c r="K261"/>
      <c r="L261"/>
      <c r="M261"/>
      <c r="N261"/>
      <c r="O261"/>
      <c r="P261"/>
    </row>
    <row r="262" spans="3:16" ht="16.5" customHeight="1">
      <c r="C262"/>
      <c r="D262"/>
      <c r="E262"/>
      <c r="F262"/>
      <c r="G262"/>
      <c r="H262"/>
      <c r="I262"/>
      <c r="J262"/>
      <c r="K262"/>
      <c r="L262"/>
      <c r="M262"/>
      <c r="N262"/>
      <c r="O262"/>
      <c r="P262"/>
    </row>
    <row r="263" spans="3:16" ht="16.5" customHeight="1">
      <c r="C263"/>
      <c r="D263"/>
      <c r="E263"/>
      <c r="F263"/>
      <c r="G263"/>
      <c r="H263"/>
      <c r="I263"/>
      <c r="J263"/>
      <c r="K263"/>
      <c r="L263"/>
      <c r="M263"/>
      <c r="N263"/>
      <c r="O263"/>
      <c r="P263"/>
    </row>
    <row r="264" spans="3:16" ht="16.5" customHeight="1">
      <c r="C264"/>
      <c r="D264"/>
      <c r="E264"/>
      <c r="F264"/>
      <c r="G264"/>
      <c r="H264"/>
      <c r="I264"/>
      <c r="J264"/>
      <c r="K264"/>
      <c r="L264"/>
      <c r="M264"/>
      <c r="N264"/>
      <c r="O264"/>
      <c r="P264"/>
    </row>
    <row r="265" spans="3:16" ht="16.5" customHeight="1">
      <c r="C265"/>
      <c r="D265"/>
      <c r="E265"/>
      <c r="F265"/>
      <c r="G265"/>
      <c r="H265"/>
      <c r="I265"/>
      <c r="J265"/>
      <c r="K265"/>
      <c r="L265"/>
      <c r="M265"/>
      <c r="N265"/>
      <c r="O265"/>
      <c r="P265"/>
    </row>
    <row r="266" spans="3:16" ht="16.5" customHeight="1">
      <c r="C266"/>
      <c r="D266"/>
      <c r="E266"/>
      <c r="F266"/>
      <c r="G266"/>
      <c r="H266"/>
      <c r="I266"/>
      <c r="J266"/>
      <c r="K266"/>
      <c r="L266"/>
      <c r="M266"/>
      <c r="N266"/>
      <c r="O266"/>
      <c r="P266"/>
    </row>
    <row r="267" spans="3:16" ht="16.5" customHeight="1">
      <c r="C267"/>
      <c r="D267"/>
      <c r="E267"/>
      <c r="F267"/>
      <c r="G267"/>
      <c r="H267"/>
      <c r="I267"/>
      <c r="J267"/>
      <c r="K267"/>
      <c r="L267"/>
      <c r="M267"/>
      <c r="N267"/>
      <c r="O267"/>
      <c r="P267"/>
    </row>
    <row r="268" spans="3:16" ht="16.5" customHeight="1">
      <c r="C268"/>
      <c r="D268"/>
      <c r="E268"/>
      <c r="F268"/>
      <c r="G268"/>
      <c r="H268"/>
      <c r="I268"/>
      <c r="J268"/>
      <c r="K268"/>
      <c r="L268"/>
      <c r="M268"/>
      <c r="N268"/>
      <c r="O268"/>
      <c r="P268"/>
    </row>
    <row r="269" spans="3:16" ht="16.5" customHeight="1">
      <c r="C269"/>
      <c r="D269"/>
      <c r="E269"/>
      <c r="F269"/>
      <c r="G269"/>
      <c r="H269"/>
      <c r="I269"/>
      <c r="J269"/>
      <c r="K269"/>
      <c r="L269"/>
      <c r="M269"/>
      <c r="N269"/>
      <c r="O269"/>
      <c r="P269"/>
    </row>
    <row r="270" spans="3:16" ht="16.5" customHeight="1">
      <c r="C270"/>
      <c r="D270"/>
      <c r="E270"/>
      <c r="F270"/>
      <c r="G270"/>
      <c r="H270"/>
      <c r="I270"/>
      <c r="J270"/>
      <c r="K270"/>
      <c r="L270"/>
      <c r="M270"/>
      <c r="N270"/>
      <c r="O270"/>
      <c r="P270"/>
    </row>
    <row r="271" spans="3:16" ht="16.5" customHeight="1">
      <c r="C271"/>
      <c r="D271"/>
      <c r="E271"/>
      <c r="F271"/>
      <c r="G271"/>
      <c r="H271"/>
      <c r="I271"/>
      <c r="J271"/>
      <c r="K271"/>
      <c r="L271"/>
      <c r="M271"/>
      <c r="N271"/>
      <c r="O271"/>
      <c r="P271"/>
    </row>
    <row r="272" spans="3:16" ht="16.5" customHeight="1">
      <c r="C272"/>
      <c r="D272"/>
      <c r="E272"/>
      <c r="F272"/>
      <c r="G272"/>
      <c r="H272"/>
      <c r="I272"/>
      <c r="J272"/>
      <c r="K272"/>
      <c r="L272"/>
      <c r="M272"/>
      <c r="N272"/>
      <c r="O272"/>
      <c r="P272"/>
    </row>
    <row r="273" spans="3:16" ht="16.5" customHeight="1">
      <c r="C273"/>
      <c r="D273"/>
      <c r="E273"/>
      <c r="F273"/>
      <c r="G273"/>
      <c r="H273"/>
      <c r="I273"/>
      <c r="J273"/>
      <c r="K273"/>
      <c r="L273"/>
      <c r="M273"/>
      <c r="N273"/>
      <c r="O273"/>
      <c r="P273"/>
    </row>
    <row r="274" spans="3:16" ht="16.5" customHeight="1">
      <c r="C274"/>
      <c r="D274"/>
      <c r="E274"/>
      <c r="F274"/>
      <c r="G274"/>
      <c r="H274"/>
      <c r="I274"/>
      <c r="J274"/>
      <c r="K274"/>
      <c r="L274"/>
      <c r="M274"/>
      <c r="N274"/>
      <c r="O274"/>
      <c r="P274"/>
    </row>
    <row r="275" spans="3:16" ht="16.5" customHeight="1">
      <c r="C275"/>
      <c r="D275"/>
      <c r="E275"/>
      <c r="F275"/>
      <c r="G275"/>
      <c r="H275"/>
      <c r="I275"/>
      <c r="J275"/>
      <c r="K275"/>
      <c r="L275"/>
      <c r="M275"/>
      <c r="N275"/>
      <c r="O275"/>
      <c r="P275"/>
    </row>
    <row r="276" spans="3:16" ht="16.5" customHeight="1">
      <c r="C276"/>
      <c r="D276"/>
      <c r="E276"/>
      <c r="F276"/>
      <c r="G276"/>
      <c r="H276"/>
      <c r="I276"/>
      <c r="J276"/>
      <c r="K276"/>
      <c r="L276"/>
      <c r="M276"/>
      <c r="N276"/>
      <c r="O276"/>
      <c r="P276"/>
    </row>
    <row r="277" spans="3:16" ht="16.5" customHeight="1">
      <c r="C277"/>
      <c r="D277"/>
      <c r="E277"/>
      <c r="F277"/>
      <c r="G277"/>
      <c r="H277"/>
      <c r="I277"/>
      <c r="J277"/>
      <c r="K277"/>
      <c r="L277"/>
      <c r="M277"/>
      <c r="N277"/>
      <c r="O277"/>
      <c r="P277"/>
    </row>
    <row r="278" spans="3:16" ht="16.5" customHeight="1">
      <c r="C278"/>
      <c r="D278"/>
      <c r="E278"/>
      <c r="F278"/>
      <c r="G278"/>
      <c r="H278"/>
      <c r="I278"/>
      <c r="J278"/>
      <c r="K278"/>
      <c r="L278"/>
      <c r="M278"/>
      <c r="N278"/>
      <c r="O278"/>
      <c r="P278"/>
    </row>
    <row r="279" spans="3:16" ht="16.5" customHeight="1">
      <c r="C279"/>
      <c r="D279"/>
      <c r="E279"/>
      <c r="F279"/>
      <c r="G279"/>
      <c r="H279"/>
      <c r="I279"/>
      <c r="J279"/>
      <c r="K279"/>
      <c r="L279"/>
      <c r="M279"/>
      <c r="N279"/>
      <c r="O279"/>
      <c r="P279"/>
    </row>
    <row r="280" spans="3:16" ht="16.5" customHeight="1">
      <c r="C280"/>
      <c r="D280"/>
      <c r="E280"/>
      <c r="F280"/>
      <c r="G280"/>
      <c r="H280"/>
      <c r="I280"/>
      <c r="J280"/>
      <c r="K280"/>
      <c r="L280"/>
      <c r="M280"/>
      <c r="N280"/>
      <c r="O280"/>
      <c r="P280"/>
    </row>
    <row r="281" spans="3:16" ht="16.5" customHeight="1">
      <c r="C281"/>
      <c r="D281"/>
      <c r="E281"/>
      <c r="F281"/>
      <c r="G281"/>
      <c r="H281"/>
      <c r="I281"/>
      <c r="J281"/>
      <c r="K281"/>
      <c r="L281"/>
      <c r="M281"/>
      <c r="N281"/>
      <c r="O281"/>
      <c r="P281"/>
    </row>
    <row r="282" spans="3:16" ht="16.5" customHeight="1">
      <c r="C282"/>
      <c r="D282"/>
      <c r="E282"/>
      <c r="F282"/>
      <c r="G282"/>
      <c r="H282"/>
      <c r="I282"/>
      <c r="J282"/>
      <c r="K282"/>
      <c r="L282"/>
      <c r="M282"/>
      <c r="N282"/>
      <c r="O282"/>
      <c r="P282"/>
    </row>
    <row r="283" spans="3:16" ht="16.5" customHeight="1">
      <c r="C283"/>
      <c r="D283"/>
      <c r="E283"/>
      <c r="F283"/>
      <c r="G283"/>
      <c r="H283"/>
      <c r="I283"/>
      <c r="J283"/>
      <c r="K283"/>
      <c r="L283"/>
      <c r="M283"/>
      <c r="N283"/>
      <c r="O283"/>
      <c r="P283"/>
    </row>
    <row r="284" spans="3:16" ht="16.5" customHeight="1">
      <c r="C284"/>
      <c r="D284"/>
      <c r="E284"/>
      <c r="F284"/>
      <c r="G284"/>
      <c r="H284"/>
      <c r="I284"/>
      <c r="J284"/>
      <c r="K284"/>
      <c r="L284"/>
      <c r="M284"/>
      <c r="N284"/>
      <c r="O284"/>
      <c r="P284"/>
    </row>
    <row r="285" spans="3:16" ht="16.5" customHeight="1">
      <c r="C285"/>
      <c r="D285"/>
      <c r="E285"/>
      <c r="F285"/>
      <c r="G285"/>
      <c r="H285"/>
      <c r="I285"/>
      <c r="J285"/>
      <c r="K285"/>
      <c r="L285"/>
      <c r="M285"/>
      <c r="N285"/>
      <c r="O285"/>
      <c r="P285"/>
    </row>
    <row r="286" spans="3:16" ht="16.5" customHeight="1">
      <c r="C286"/>
      <c r="D286"/>
      <c r="E286"/>
      <c r="F286"/>
      <c r="G286"/>
      <c r="H286"/>
      <c r="I286"/>
      <c r="J286"/>
      <c r="K286"/>
      <c r="L286"/>
      <c r="M286"/>
      <c r="N286"/>
      <c r="O286"/>
      <c r="P286"/>
    </row>
    <row r="287" spans="3:16" ht="16.5" customHeight="1">
      <c r="C287"/>
      <c r="D287"/>
      <c r="E287"/>
      <c r="F287"/>
      <c r="G287"/>
      <c r="H287"/>
      <c r="I287"/>
      <c r="J287"/>
      <c r="K287"/>
      <c r="L287"/>
      <c r="M287"/>
      <c r="N287"/>
      <c r="O287"/>
      <c r="P287"/>
    </row>
    <row r="288" spans="3:16" ht="16.5" customHeight="1">
      <c r="C288"/>
      <c r="D288"/>
      <c r="E288"/>
      <c r="F288"/>
      <c r="G288"/>
      <c r="H288"/>
      <c r="I288"/>
      <c r="J288"/>
      <c r="K288"/>
      <c r="L288"/>
      <c r="M288"/>
      <c r="N288"/>
      <c r="O288"/>
      <c r="P288"/>
    </row>
    <row r="289" spans="3:16" ht="16.5" customHeight="1">
      <c r="C289"/>
      <c r="D289"/>
      <c r="E289"/>
      <c r="F289"/>
      <c r="G289"/>
      <c r="H289"/>
      <c r="I289"/>
      <c r="J289"/>
      <c r="K289"/>
      <c r="L289"/>
      <c r="M289"/>
      <c r="N289"/>
      <c r="O289"/>
      <c r="P289"/>
    </row>
    <row r="290" spans="3:16" ht="16.5" customHeight="1">
      <c r="C290"/>
      <c r="D290"/>
      <c r="E290"/>
      <c r="F290"/>
      <c r="G290"/>
      <c r="H290"/>
      <c r="I290"/>
      <c r="J290"/>
      <c r="K290"/>
      <c r="L290"/>
      <c r="M290"/>
      <c r="N290"/>
      <c r="O290"/>
      <c r="P290"/>
    </row>
    <row r="291" spans="3:16" ht="16.5" customHeight="1">
      <c r="C291"/>
      <c r="D291"/>
      <c r="E291"/>
      <c r="F291"/>
      <c r="G291"/>
      <c r="H291"/>
      <c r="I291"/>
      <c r="J291"/>
      <c r="K291"/>
      <c r="L291"/>
      <c r="M291"/>
      <c r="N291"/>
      <c r="O291"/>
      <c r="P291"/>
    </row>
    <row r="292" spans="3:16" ht="16.5" customHeight="1">
      <c r="C292"/>
      <c r="D292"/>
      <c r="E292"/>
      <c r="F292"/>
      <c r="G292"/>
      <c r="H292"/>
      <c r="I292"/>
      <c r="J292"/>
      <c r="K292"/>
      <c r="L292"/>
      <c r="M292"/>
      <c r="N292"/>
      <c r="O292"/>
      <c r="P292"/>
    </row>
    <row r="293" spans="3:16" ht="16.5" customHeight="1">
      <c r="C293"/>
      <c r="D293"/>
      <c r="E293"/>
      <c r="F293"/>
      <c r="G293"/>
      <c r="H293"/>
      <c r="I293"/>
      <c r="J293"/>
      <c r="K293"/>
      <c r="L293"/>
      <c r="M293"/>
      <c r="N293"/>
      <c r="O293"/>
      <c r="P293"/>
    </row>
    <row r="294" spans="3:16" ht="16.5" customHeight="1">
      <c r="C294"/>
      <c r="D294"/>
      <c r="E294"/>
      <c r="F294"/>
      <c r="G294"/>
      <c r="H294"/>
      <c r="I294"/>
      <c r="J294"/>
      <c r="K294"/>
      <c r="L294"/>
      <c r="M294"/>
      <c r="N294"/>
      <c r="O294"/>
      <c r="P294"/>
    </row>
    <row r="295" spans="3:16" ht="16.5" customHeight="1">
      <c r="C295"/>
      <c r="D295"/>
      <c r="E295"/>
      <c r="F295"/>
      <c r="G295"/>
      <c r="H295"/>
      <c r="I295"/>
      <c r="J295"/>
      <c r="K295"/>
      <c r="L295"/>
      <c r="M295"/>
      <c r="N295"/>
      <c r="O295"/>
      <c r="P295"/>
    </row>
    <row r="296" spans="3:16" ht="16.5" customHeight="1">
      <c r="C296"/>
      <c r="D296"/>
      <c r="E296"/>
      <c r="F296"/>
      <c r="G296"/>
      <c r="H296"/>
      <c r="I296"/>
      <c r="J296"/>
      <c r="K296"/>
      <c r="L296"/>
      <c r="M296"/>
      <c r="N296"/>
      <c r="O296"/>
      <c r="P296"/>
    </row>
    <row r="297" spans="3:16" ht="16.5" customHeight="1">
      <c r="C297"/>
      <c r="D297"/>
      <c r="E297"/>
      <c r="F297"/>
      <c r="G297"/>
      <c r="H297"/>
      <c r="I297"/>
      <c r="J297"/>
      <c r="K297"/>
      <c r="L297"/>
      <c r="M297"/>
      <c r="N297"/>
      <c r="O297"/>
      <c r="P297"/>
    </row>
    <row r="298" spans="3:16" ht="16.5" customHeight="1">
      <c r="C298"/>
      <c r="D298"/>
      <c r="E298"/>
      <c r="F298"/>
      <c r="G298"/>
      <c r="H298"/>
      <c r="I298"/>
      <c r="J298"/>
      <c r="K298"/>
      <c r="L298"/>
      <c r="M298"/>
      <c r="N298"/>
      <c r="O298"/>
      <c r="P298"/>
    </row>
    <row r="299" spans="3:16" ht="16.5" customHeight="1">
      <c r="C299"/>
      <c r="D299"/>
      <c r="E299"/>
      <c r="F299"/>
      <c r="G299"/>
      <c r="H299"/>
      <c r="I299"/>
      <c r="J299"/>
      <c r="K299"/>
      <c r="L299"/>
      <c r="M299"/>
      <c r="N299"/>
      <c r="O299"/>
      <c r="P299"/>
    </row>
    <row r="300" spans="3:16" ht="16.5" customHeight="1">
      <c r="C300"/>
      <c r="D300"/>
      <c r="E300"/>
      <c r="F300"/>
      <c r="G300"/>
      <c r="H300"/>
      <c r="I300"/>
      <c r="J300"/>
      <c r="K300"/>
      <c r="L300"/>
      <c r="M300"/>
      <c r="N300"/>
      <c r="O300"/>
      <c r="P300"/>
    </row>
    <row r="301" spans="3:16" ht="16.5" customHeight="1">
      <c r="C301"/>
      <c r="D301"/>
      <c r="E301"/>
      <c r="F301"/>
      <c r="G301"/>
      <c r="H301"/>
      <c r="I301"/>
      <c r="J301"/>
      <c r="K301"/>
      <c r="L301"/>
      <c r="M301"/>
      <c r="N301"/>
      <c r="O301"/>
      <c r="P301"/>
    </row>
    <row r="302" spans="3:16" ht="16.5" customHeight="1">
      <c r="C302"/>
      <c r="D302"/>
      <c r="E302"/>
      <c r="F302"/>
      <c r="G302"/>
      <c r="H302"/>
      <c r="I302"/>
      <c r="J302"/>
      <c r="K302"/>
      <c r="L302"/>
      <c r="M302"/>
      <c r="N302"/>
      <c r="O302"/>
      <c r="P302"/>
    </row>
    <row r="303" spans="3:16" ht="16.5" customHeight="1">
      <c r="C303"/>
      <c r="D303"/>
      <c r="E303"/>
      <c r="F303"/>
      <c r="G303"/>
      <c r="H303"/>
      <c r="I303"/>
      <c r="J303"/>
      <c r="K303"/>
      <c r="L303"/>
      <c r="M303"/>
      <c r="N303"/>
      <c r="O303"/>
      <c r="P303"/>
    </row>
    <row r="304" spans="3:16" ht="16.5" customHeight="1">
      <c r="C304"/>
      <c r="D304"/>
      <c r="E304"/>
      <c r="F304"/>
      <c r="G304"/>
      <c r="H304"/>
      <c r="I304"/>
      <c r="J304"/>
      <c r="K304"/>
      <c r="L304"/>
      <c r="M304"/>
      <c r="N304"/>
      <c r="O304"/>
      <c r="P304"/>
    </row>
    <row r="305" spans="3:16" ht="16.5" customHeight="1">
      <c r="C305"/>
      <c r="D305"/>
      <c r="E305"/>
      <c r="F305"/>
      <c r="G305"/>
      <c r="H305"/>
      <c r="I305"/>
      <c r="J305"/>
      <c r="K305"/>
      <c r="L305"/>
      <c r="M305"/>
      <c r="N305"/>
      <c r="O305"/>
      <c r="P305"/>
    </row>
    <row r="306" spans="3:16" ht="16.5" customHeight="1">
      <c r="C306"/>
      <c r="D306"/>
      <c r="E306"/>
      <c r="F306"/>
      <c r="G306"/>
      <c r="H306"/>
      <c r="I306"/>
      <c r="J306"/>
      <c r="K306"/>
      <c r="L306"/>
      <c r="M306"/>
      <c r="N306"/>
      <c r="O306"/>
      <c r="P306"/>
    </row>
    <row r="307" spans="3:16" ht="16.5" customHeight="1">
      <c r="C307"/>
      <c r="D307"/>
      <c r="E307"/>
      <c r="F307"/>
      <c r="G307"/>
      <c r="H307"/>
      <c r="I307"/>
      <c r="J307"/>
      <c r="K307"/>
      <c r="L307"/>
      <c r="M307"/>
      <c r="N307"/>
      <c r="O307"/>
      <c r="P307"/>
    </row>
    <row r="308" spans="3:16" ht="16.5" customHeight="1">
      <c r="C308"/>
      <c r="D308"/>
      <c r="E308"/>
      <c r="F308"/>
      <c r="G308"/>
      <c r="H308"/>
      <c r="I308"/>
      <c r="J308"/>
      <c r="K308"/>
      <c r="L308"/>
      <c r="M308"/>
      <c r="N308"/>
      <c r="O308"/>
      <c r="P308"/>
    </row>
    <row r="309" spans="3:16" ht="16.5" customHeight="1">
      <c r="C309"/>
      <c r="D309"/>
      <c r="E309"/>
      <c r="F309"/>
      <c r="G309"/>
      <c r="H309"/>
      <c r="I309"/>
      <c r="J309"/>
      <c r="K309"/>
      <c r="L309"/>
      <c r="M309"/>
      <c r="N309"/>
      <c r="O309"/>
      <c r="P309"/>
    </row>
    <row r="310" spans="3:16" ht="16.5" customHeight="1">
      <c r="C310"/>
      <c r="D310"/>
      <c r="E310"/>
      <c r="F310"/>
      <c r="G310"/>
      <c r="H310"/>
      <c r="I310"/>
      <c r="J310"/>
      <c r="K310"/>
      <c r="L310"/>
      <c r="M310"/>
      <c r="N310"/>
      <c r="O310"/>
      <c r="P310"/>
    </row>
    <row r="311" spans="3:16" ht="16.5" customHeight="1">
      <c r="C311"/>
      <c r="D311"/>
      <c r="E311"/>
      <c r="F311"/>
      <c r="G311"/>
      <c r="H311"/>
      <c r="I311"/>
      <c r="J311"/>
      <c r="K311"/>
      <c r="L311"/>
      <c r="M311"/>
      <c r="N311"/>
      <c r="O311"/>
      <c r="P311"/>
    </row>
    <row r="312" spans="3:16" ht="16.5" customHeight="1">
      <c r="C312"/>
      <c r="D312"/>
      <c r="E312"/>
      <c r="F312"/>
      <c r="G312"/>
      <c r="H312"/>
      <c r="I312"/>
      <c r="J312"/>
      <c r="K312"/>
      <c r="L312"/>
      <c r="M312"/>
      <c r="N312"/>
      <c r="O312"/>
      <c r="P312"/>
    </row>
    <row r="313" spans="3:16" ht="16.5" customHeight="1">
      <c r="C313"/>
      <c r="D313"/>
      <c r="E313"/>
      <c r="F313"/>
      <c r="G313"/>
      <c r="H313"/>
      <c r="I313"/>
      <c r="J313"/>
      <c r="K313"/>
      <c r="L313"/>
      <c r="M313"/>
      <c r="N313"/>
      <c r="O313"/>
      <c r="P313"/>
    </row>
    <row r="314" spans="3:16" ht="16.5" customHeight="1">
      <c r="C314"/>
      <c r="D314"/>
      <c r="E314"/>
      <c r="F314"/>
      <c r="G314"/>
      <c r="H314"/>
      <c r="I314"/>
      <c r="J314"/>
      <c r="K314"/>
      <c r="L314"/>
      <c r="M314"/>
      <c r="N314"/>
      <c r="O314"/>
      <c r="P314"/>
    </row>
    <row r="315" spans="3:16" ht="16.5" customHeight="1">
      <c r="C315"/>
      <c r="D315"/>
      <c r="E315"/>
      <c r="F315"/>
      <c r="G315"/>
      <c r="H315"/>
      <c r="I315"/>
      <c r="J315"/>
      <c r="K315"/>
      <c r="L315"/>
      <c r="M315"/>
      <c r="N315"/>
      <c r="O315"/>
      <c r="P315"/>
    </row>
    <row r="316" spans="3:16" ht="16.5" customHeight="1">
      <c r="C316"/>
      <c r="D316"/>
      <c r="E316"/>
      <c r="F316"/>
      <c r="G316"/>
      <c r="H316"/>
      <c r="I316"/>
      <c r="J316"/>
      <c r="K316"/>
      <c r="L316"/>
      <c r="M316"/>
      <c r="N316"/>
      <c r="O316"/>
      <c r="P316"/>
    </row>
    <row r="317" spans="3:16" ht="16.5" customHeight="1">
      <c r="C317"/>
      <c r="D317"/>
      <c r="E317"/>
      <c r="F317"/>
      <c r="G317"/>
      <c r="H317"/>
      <c r="I317"/>
      <c r="J317"/>
      <c r="K317"/>
      <c r="L317"/>
      <c r="M317"/>
      <c r="N317"/>
      <c r="O317"/>
      <c r="P317"/>
    </row>
    <row r="318" spans="3:16" ht="16.5" customHeight="1">
      <c r="C318"/>
      <c r="D318"/>
      <c r="E318"/>
      <c r="F318"/>
      <c r="G318"/>
      <c r="H318"/>
      <c r="I318"/>
      <c r="J318"/>
      <c r="K318"/>
      <c r="L318"/>
      <c r="M318"/>
      <c r="N318"/>
      <c r="O318"/>
      <c r="P318"/>
    </row>
    <row r="319" spans="3:16" ht="16.5" customHeight="1">
      <c r="C319"/>
      <c r="D319"/>
      <c r="E319"/>
      <c r="F319"/>
      <c r="G319"/>
      <c r="H319"/>
      <c r="I319"/>
      <c r="J319"/>
      <c r="K319"/>
      <c r="L319"/>
      <c r="M319"/>
      <c r="N319"/>
      <c r="O319"/>
      <c r="P319"/>
    </row>
    <row r="320" spans="3:16" ht="16.5" customHeight="1">
      <c r="C320"/>
      <c r="D320"/>
      <c r="E320"/>
      <c r="F320"/>
      <c r="G320"/>
      <c r="H320"/>
      <c r="I320"/>
      <c r="J320"/>
      <c r="K320"/>
      <c r="L320"/>
      <c r="M320"/>
      <c r="N320"/>
      <c r="O320"/>
      <c r="P320"/>
    </row>
    <row r="321" spans="3:16" ht="16.5" customHeight="1">
      <c r="C321"/>
      <c r="D321"/>
      <c r="E321"/>
      <c r="F321"/>
      <c r="G321"/>
      <c r="H321"/>
      <c r="I321"/>
      <c r="J321"/>
      <c r="K321"/>
      <c r="L321"/>
      <c r="M321"/>
      <c r="N321"/>
      <c r="O321"/>
      <c r="P321"/>
    </row>
    <row r="322" spans="3:16" ht="16.5" customHeight="1">
      <c r="C322"/>
      <c r="D322"/>
      <c r="E322"/>
      <c r="F322"/>
      <c r="G322"/>
      <c r="H322"/>
      <c r="I322"/>
      <c r="J322"/>
      <c r="K322"/>
      <c r="L322"/>
      <c r="M322"/>
      <c r="N322"/>
      <c r="O322"/>
      <c r="P322"/>
    </row>
    <row r="323" spans="3:16" ht="16.5" customHeight="1">
      <c r="C323"/>
      <c r="D323"/>
      <c r="E323"/>
      <c r="F323"/>
      <c r="G323"/>
      <c r="H323"/>
      <c r="I323"/>
      <c r="J323"/>
      <c r="K323"/>
      <c r="L323"/>
      <c r="M323"/>
      <c r="N323"/>
      <c r="O323"/>
      <c r="P323"/>
    </row>
    <row r="324" spans="3:16" ht="16.5" customHeight="1">
      <c r="C324"/>
      <c r="D324"/>
      <c r="E324"/>
      <c r="F324"/>
      <c r="G324"/>
      <c r="H324"/>
      <c r="I324"/>
      <c r="J324"/>
      <c r="K324"/>
      <c r="L324"/>
      <c r="M324"/>
      <c r="N324"/>
      <c r="O324"/>
      <c r="P324"/>
    </row>
    <row r="325" spans="3:16" ht="16.5" customHeight="1">
      <c r="C325"/>
      <c r="D325"/>
      <c r="E325"/>
      <c r="F325"/>
      <c r="G325"/>
      <c r="H325"/>
      <c r="I325"/>
      <c r="J325"/>
      <c r="K325"/>
      <c r="L325"/>
      <c r="M325"/>
      <c r="N325"/>
      <c r="O325"/>
      <c r="P325"/>
    </row>
    <row r="326" spans="3:16" ht="16.5" customHeight="1">
      <c r="C326"/>
      <c r="D326"/>
      <c r="E326"/>
      <c r="F326"/>
      <c r="G326"/>
      <c r="H326"/>
      <c r="I326"/>
      <c r="J326"/>
      <c r="K326"/>
      <c r="L326"/>
      <c r="M326"/>
      <c r="N326"/>
      <c r="O326"/>
      <c r="P326"/>
    </row>
    <row r="327" spans="3:16" ht="16.5" customHeight="1">
      <c r="C327"/>
      <c r="D327"/>
      <c r="E327"/>
      <c r="F327"/>
      <c r="G327"/>
      <c r="H327"/>
      <c r="I327"/>
      <c r="J327"/>
      <c r="K327"/>
      <c r="L327"/>
      <c r="M327"/>
      <c r="N327"/>
      <c r="O327"/>
      <c r="P327"/>
    </row>
    <row r="328" spans="3:16" ht="16.5" customHeight="1">
      <c r="C328"/>
      <c r="D328"/>
      <c r="E328"/>
      <c r="F328"/>
      <c r="G328"/>
      <c r="H328"/>
      <c r="I328"/>
      <c r="J328"/>
      <c r="K328"/>
      <c r="L328"/>
      <c r="M328"/>
      <c r="N328"/>
      <c r="O328"/>
      <c r="P328"/>
    </row>
    <row r="329" spans="3:16" ht="16.5" customHeight="1">
      <c r="C329"/>
      <c r="D329"/>
      <c r="E329"/>
      <c r="F329"/>
      <c r="G329"/>
      <c r="H329"/>
      <c r="I329"/>
      <c r="J329"/>
      <c r="K329"/>
      <c r="L329"/>
      <c r="M329"/>
      <c r="N329"/>
      <c r="O329"/>
      <c r="P329"/>
    </row>
    <row r="330" spans="3:16" ht="16.5" customHeight="1">
      <c r="C330"/>
      <c r="D330"/>
      <c r="E330"/>
      <c r="F330"/>
      <c r="G330"/>
      <c r="H330"/>
      <c r="I330"/>
      <c r="J330"/>
      <c r="K330"/>
      <c r="L330"/>
      <c r="M330"/>
      <c r="N330"/>
      <c r="O330"/>
      <c r="P330"/>
    </row>
    <row r="331" spans="3:16" ht="16.5" customHeight="1">
      <c r="C331"/>
      <c r="D331"/>
      <c r="E331"/>
      <c r="F331"/>
      <c r="G331"/>
      <c r="H331"/>
      <c r="I331"/>
      <c r="J331"/>
      <c r="K331"/>
      <c r="L331"/>
      <c r="M331"/>
      <c r="N331"/>
      <c r="O331"/>
      <c r="P331"/>
    </row>
    <row r="332" spans="3:16" ht="16.5" customHeight="1">
      <c r="C332"/>
      <c r="D332"/>
      <c r="E332"/>
      <c r="F332"/>
      <c r="G332"/>
      <c r="H332"/>
      <c r="I332"/>
      <c r="J332"/>
      <c r="K332"/>
      <c r="L332"/>
      <c r="M332"/>
      <c r="N332"/>
      <c r="O332"/>
      <c r="P332"/>
    </row>
    <row r="333" spans="3:16" ht="16.5" customHeight="1">
      <c r="C333"/>
      <c r="D333"/>
      <c r="E333"/>
      <c r="F333"/>
      <c r="G333"/>
      <c r="H333"/>
      <c r="I333"/>
      <c r="J333"/>
      <c r="K333"/>
      <c r="L333"/>
      <c r="M333"/>
      <c r="N333"/>
      <c r="O333"/>
      <c r="P333"/>
    </row>
    <row r="334" spans="3:16" ht="16.5" customHeight="1">
      <c r="C334"/>
      <c r="D334"/>
      <c r="E334"/>
      <c r="F334"/>
      <c r="G334"/>
      <c r="H334"/>
      <c r="I334"/>
      <c r="J334"/>
      <c r="K334"/>
      <c r="L334"/>
      <c r="M334"/>
      <c r="N334"/>
      <c r="O334"/>
      <c r="P334"/>
    </row>
    <row r="335" spans="3:16" ht="16.5" customHeight="1">
      <c r="C335"/>
      <c r="D335"/>
      <c r="E335"/>
      <c r="F335"/>
      <c r="G335"/>
      <c r="H335"/>
      <c r="I335"/>
      <c r="J335"/>
      <c r="K335"/>
      <c r="L335"/>
      <c r="M335"/>
      <c r="N335"/>
      <c r="O335"/>
      <c r="P335"/>
    </row>
    <row r="336" spans="3:16" ht="16.5" customHeight="1">
      <c r="C336"/>
      <c r="D336"/>
      <c r="E336"/>
      <c r="F336"/>
      <c r="G336"/>
      <c r="H336"/>
      <c r="I336"/>
      <c r="J336"/>
      <c r="K336"/>
      <c r="L336"/>
      <c r="M336"/>
      <c r="N336"/>
      <c r="O336"/>
      <c r="P336"/>
    </row>
    <row r="337" spans="3:16" ht="16.5" customHeight="1">
      <c r="C337"/>
      <c r="D337"/>
      <c r="E337"/>
      <c r="F337"/>
      <c r="G337"/>
      <c r="H337"/>
      <c r="I337"/>
      <c r="J337"/>
      <c r="K337"/>
      <c r="L337"/>
      <c r="M337"/>
      <c r="N337"/>
      <c r="O337"/>
      <c r="P337"/>
    </row>
    <row r="338" spans="3:16" ht="16.5" customHeight="1">
      <c r="C338"/>
      <c r="D338"/>
      <c r="E338"/>
      <c r="F338"/>
      <c r="G338"/>
      <c r="H338"/>
      <c r="I338"/>
      <c r="J338"/>
      <c r="K338"/>
      <c r="L338"/>
      <c r="M338"/>
      <c r="N338"/>
      <c r="O338"/>
      <c r="P338"/>
    </row>
    <row r="339" spans="3:16" ht="16.5" customHeight="1">
      <c r="C339"/>
      <c r="D339"/>
      <c r="E339"/>
      <c r="F339"/>
      <c r="G339"/>
      <c r="H339"/>
      <c r="I339"/>
      <c r="J339"/>
      <c r="K339"/>
      <c r="L339"/>
      <c r="M339"/>
      <c r="N339"/>
      <c r="O339"/>
      <c r="P339"/>
    </row>
    <row r="340" spans="3:16" ht="16.5" customHeight="1">
      <c r="C340"/>
      <c r="D340"/>
      <c r="E340"/>
      <c r="F340"/>
      <c r="G340"/>
      <c r="H340"/>
      <c r="I340"/>
      <c r="J340"/>
      <c r="K340"/>
      <c r="L340"/>
      <c r="M340"/>
      <c r="N340"/>
      <c r="O340"/>
      <c r="P340"/>
    </row>
    <row r="341" spans="3:16" ht="16.5" customHeight="1">
      <c r="C341"/>
      <c r="D341"/>
      <c r="E341"/>
      <c r="F341"/>
      <c r="G341"/>
      <c r="H341"/>
      <c r="I341"/>
      <c r="J341"/>
      <c r="K341"/>
      <c r="L341"/>
      <c r="M341"/>
      <c r="N341"/>
      <c r="O341"/>
      <c r="P341"/>
    </row>
    <row r="342" spans="3:16" ht="16.5" customHeight="1">
      <c r="C342"/>
      <c r="D342"/>
      <c r="E342"/>
      <c r="F342"/>
      <c r="G342"/>
      <c r="H342"/>
      <c r="I342"/>
      <c r="J342"/>
      <c r="K342"/>
      <c r="L342"/>
      <c r="M342"/>
      <c r="N342"/>
      <c r="O342"/>
      <c r="P342"/>
    </row>
    <row r="343" spans="3:16" ht="16.5" customHeight="1">
      <c r="C343"/>
      <c r="D343"/>
      <c r="E343"/>
      <c r="F343"/>
      <c r="G343"/>
      <c r="H343"/>
      <c r="I343"/>
      <c r="J343"/>
      <c r="K343"/>
      <c r="L343"/>
      <c r="M343"/>
      <c r="N343"/>
      <c r="O343"/>
      <c r="P343"/>
    </row>
    <row r="344" spans="3:16" ht="16.5" customHeight="1">
      <c r="C344"/>
      <c r="D344"/>
      <c r="E344"/>
      <c r="F344"/>
      <c r="G344"/>
      <c r="H344"/>
      <c r="I344"/>
      <c r="J344"/>
      <c r="K344"/>
      <c r="L344"/>
      <c r="M344"/>
      <c r="N344"/>
      <c r="O344"/>
      <c r="P344"/>
    </row>
    <row r="345" spans="3:16" ht="16.5" customHeight="1">
      <c r="C345"/>
      <c r="D345"/>
      <c r="E345"/>
      <c r="F345"/>
      <c r="G345"/>
      <c r="H345"/>
      <c r="I345"/>
      <c r="J345"/>
      <c r="K345"/>
      <c r="L345"/>
      <c r="M345"/>
      <c r="N345"/>
      <c r="O345"/>
      <c r="P345"/>
    </row>
    <row r="346" spans="3:16" ht="16.5" customHeight="1">
      <c r="C346"/>
      <c r="D346"/>
      <c r="E346"/>
      <c r="F346"/>
      <c r="G346"/>
      <c r="H346"/>
      <c r="I346"/>
      <c r="J346"/>
      <c r="K346"/>
      <c r="L346"/>
      <c r="M346"/>
      <c r="N346"/>
      <c r="O346"/>
      <c r="P346"/>
    </row>
    <row r="347" spans="3:16" ht="16.5" customHeight="1">
      <c r="C347"/>
      <c r="D347"/>
      <c r="E347"/>
      <c r="F347"/>
      <c r="G347"/>
      <c r="H347"/>
      <c r="I347"/>
      <c r="J347"/>
      <c r="K347"/>
      <c r="L347"/>
      <c r="M347"/>
      <c r="N347"/>
      <c r="O347"/>
      <c r="P347"/>
    </row>
    <row r="348" spans="3:16" ht="16.5" customHeight="1">
      <c r="C348"/>
      <c r="D348"/>
      <c r="E348"/>
      <c r="F348"/>
      <c r="G348"/>
      <c r="H348"/>
      <c r="I348"/>
      <c r="J348"/>
      <c r="K348"/>
      <c r="L348"/>
      <c r="M348"/>
      <c r="N348"/>
      <c r="O348"/>
      <c r="P348"/>
    </row>
    <row r="349" spans="3:16" ht="16.5" customHeight="1">
      <c r="C349"/>
      <c r="D349"/>
      <c r="E349"/>
      <c r="F349"/>
      <c r="G349"/>
      <c r="H349"/>
      <c r="I349"/>
      <c r="J349"/>
      <c r="K349"/>
      <c r="L349"/>
      <c r="M349"/>
      <c r="N349"/>
      <c r="O349"/>
      <c r="P349"/>
    </row>
    <row r="350" spans="3:16" ht="16.5" customHeight="1">
      <c r="C350"/>
      <c r="D350"/>
      <c r="E350"/>
      <c r="F350"/>
      <c r="G350"/>
      <c r="H350"/>
      <c r="I350"/>
      <c r="J350"/>
      <c r="K350"/>
      <c r="L350"/>
      <c r="M350"/>
      <c r="N350"/>
      <c r="O350"/>
      <c r="P350"/>
    </row>
    <row r="351" spans="3:16" ht="16.5" customHeight="1">
      <c r="C351"/>
      <c r="D351"/>
      <c r="E351"/>
      <c r="F351"/>
      <c r="G351"/>
      <c r="H351"/>
      <c r="I351"/>
      <c r="J351"/>
      <c r="K351"/>
      <c r="L351"/>
      <c r="M351"/>
      <c r="N351"/>
      <c r="O351"/>
      <c r="P351"/>
    </row>
    <row r="352" spans="3:16" ht="16.5" customHeight="1">
      <c r="C352"/>
      <c r="D352"/>
      <c r="E352"/>
      <c r="F352"/>
      <c r="G352"/>
      <c r="H352"/>
      <c r="I352"/>
      <c r="J352"/>
      <c r="K352"/>
      <c r="L352"/>
      <c r="M352"/>
      <c r="N352"/>
      <c r="O352"/>
      <c r="P352"/>
    </row>
    <row r="353" spans="3:16" ht="16.5" customHeight="1">
      <c r="C353"/>
      <c r="D353"/>
      <c r="E353"/>
      <c r="F353"/>
      <c r="G353"/>
      <c r="H353"/>
      <c r="I353"/>
      <c r="J353"/>
      <c r="K353"/>
      <c r="L353"/>
      <c r="M353"/>
      <c r="N353"/>
      <c r="O353"/>
      <c r="P353"/>
    </row>
    <row r="354" spans="3:16" ht="16.5" customHeight="1">
      <c r="C354"/>
      <c r="D354"/>
      <c r="E354"/>
      <c r="F354"/>
      <c r="G354"/>
      <c r="H354"/>
      <c r="I354"/>
      <c r="J354"/>
      <c r="K354"/>
      <c r="L354"/>
      <c r="M354"/>
      <c r="N354"/>
      <c r="O354"/>
      <c r="P354"/>
    </row>
    <row r="355" spans="3:16" ht="16.5" customHeight="1">
      <c r="C355"/>
      <c r="D355"/>
      <c r="E355"/>
      <c r="F355"/>
      <c r="G355"/>
      <c r="H355"/>
      <c r="I355"/>
      <c r="J355"/>
      <c r="K355"/>
      <c r="L355"/>
      <c r="M355"/>
      <c r="N355"/>
      <c r="O355"/>
      <c r="P355"/>
    </row>
    <row r="356" spans="3:16" ht="16.5" customHeight="1">
      <c r="C356"/>
      <c r="D356"/>
      <c r="E356"/>
      <c r="F356"/>
      <c r="G356"/>
      <c r="H356"/>
      <c r="I356"/>
      <c r="J356"/>
      <c r="K356"/>
      <c r="L356"/>
      <c r="M356"/>
      <c r="N356"/>
      <c r="O356"/>
      <c r="P356"/>
    </row>
    <row r="357" spans="3:16" ht="16.5" customHeight="1">
      <c r="C357"/>
      <c r="D357"/>
      <c r="E357"/>
      <c r="F357"/>
      <c r="G357"/>
      <c r="H357"/>
      <c r="I357"/>
      <c r="J357"/>
      <c r="K357"/>
      <c r="L357"/>
      <c r="M357"/>
      <c r="N357"/>
      <c r="O357"/>
      <c r="P357"/>
    </row>
    <row r="358" spans="3:16" ht="16.5" customHeight="1">
      <c r="C358"/>
      <c r="D358"/>
      <c r="E358"/>
      <c r="F358"/>
      <c r="G358"/>
      <c r="H358"/>
      <c r="I358"/>
      <c r="J358"/>
      <c r="K358"/>
      <c r="L358"/>
      <c r="M358"/>
      <c r="N358"/>
      <c r="O358"/>
      <c r="P358"/>
    </row>
    <row r="359" spans="3:16" ht="16.5" customHeight="1">
      <c r="C359"/>
      <c r="D359"/>
      <c r="E359"/>
      <c r="F359"/>
      <c r="G359"/>
      <c r="H359"/>
      <c r="I359"/>
      <c r="J359"/>
      <c r="K359"/>
      <c r="L359"/>
      <c r="M359"/>
      <c r="N359"/>
      <c r="O359"/>
      <c r="P359"/>
    </row>
    <row r="360" spans="3:16" ht="16.5" customHeight="1">
      <c r="C360"/>
      <c r="D360"/>
      <c r="E360"/>
      <c r="F360"/>
      <c r="G360"/>
      <c r="H360"/>
      <c r="I360"/>
      <c r="J360"/>
      <c r="K360"/>
      <c r="L360"/>
      <c r="M360"/>
      <c r="N360"/>
      <c r="O360"/>
      <c r="P360"/>
    </row>
    <row r="361" spans="3:16" ht="16.5" customHeight="1">
      <c r="C361"/>
      <c r="D361"/>
      <c r="E361"/>
      <c r="F361"/>
      <c r="G361"/>
      <c r="H361"/>
      <c r="I361"/>
      <c r="J361"/>
      <c r="K361"/>
      <c r="L361"/>
      <c r="M361"/>
      <c r="N361"/>
      <c r="O361"/>
      <c r="P361"/>
    </row>
    <row r="362" spans="3:16" ht="16.5" customHeight="1">
      <c r="C362"/>
      <c r="D362"/>
      <c r="E362"/>
      <c r="F362"/>
      <c r="G362"/>
      <c r="H362"/>
      <c r="I362"/>
      <c r="J362"/>
      <c r="K362"/>
      <c r="L362"/>
      <c r="M362"/>
      <c r="N362"/>
      <c r="O362"/>
      <c r="P362"/>
    </row>
    <row r="363" spans="3:16" ht="16.5" customHeight="1">
      <c r="C363"/>
      <c r="D363"/>
      <c r="E363"/>
      <c r="F363"/>
      <c r="G363"/>
      <c r="H363"/>
      <c r="I363"/>
      <c r="J363"/>
      <c r="K363"/>
      <c r="L363"/>
      <c r="M363"/>
      <c r="N363"/>
      <c r="O363"/>
      <c r="P363"/>
    </row>
    <row r="364" spans="3:16" ht="16.5" customHeight="1">
      <c r="C364"/>
      <c r="D364"/>
      <c r="E364"/>
      <c r="F364"/>
      <c r="G364"/>
      <c r="H364"/>
      <c r="I364"/>
      <c r="J364"/>
      <c r="K364"/>
      <c r="L364"/>
      <c r="M364"/>
      <c r="N364"/>
      <c r="O364"/>
      <c r="P364"/>
    </row>
    <row r="365" spans="3:16" ht="16.5" customHeight="1">
      <c r="C365"/>
      <c r="D365"/>
      <c r="E365"/>
      <c r="F365"/>
      <c r="G365"/>
      <c r="H365"/>
      <c r="I365"/>
      <c r="J365"/>
      <c r="K365"/>
      <c r="L365"/>
      <c r="M365"/>
      <c r="N365"/>
      <c r="O365"/>
      <c r="P365"/>
    </row>
    <row r="366" spans="3:16" ht="16.5" customHeight="1">
      <c r="C366"/>
      <c r="D366"/>
      <c r="E366"/>
      <c r="F366"/>
      <c r="G366"/>
      <c r="H366"/>
      <c r="I366"/>
      <c r="J366"/>
      <c r="K366"/>
      <c r="L366"/>
      <c r="M366"/>
      <c r="N366"/>
      <c r="O366"/>
      <c r="P366"/>
    </row>
    <row r="367" spans="3:16" ht="16.5" customHeight="1">
      <c r="C367"/>
      <c r="D367"/>
      <c r="E367"/>
      <c r="F367"/>
      <c r="G367"/>
      <c r="H367"/>
      <c r="I367"/>
      <c r="J367"/>
      <c r="K367"/>
      <c r="L367"/>
      <c r="M367"/>
      <c r="N367"/>
      <c r="O367"/>
      <c r="P367"/>
    </row>
    <row r="368" spans="3:16" ht="16.5" customHeight="1">
      <c r="C368"/>
      <c r="D368"/>
      <c r="E368"/>
      <c r="F368"/>
      <c r="G368"/>
      <c r="H368"/>
      <c r="I368"/>
      <c r="J368"/>
      <c r="K368"/>
      <c r="L368"/>
      <c r="M368"/>
      <c r="N368"/>
      <c r="O368"/>
      <c r="P368"/>
    </row>
    <row r="369" spans="3:16" ht="16.5" customHeight="1">
      <c r="C369"/>
      <c r="D369"/>
      <c r="E369"/>
      <c r="F369"/>
      <c r="G369"/>
      <c r="H369"/>
      <c r="I369"/>
      <c r="J369"/>
      <c r="K369"/>
      <c r="L369"/>
      <c r="M369"/>
      <c r="N369"/>
      <c r="O369"/>
      <c r="P369"/>
    </row>
    <row r="370" spans="3:16" ht="16.5" customHeight="1">
      <c r="C370"/>
      <c r="D370"/>
      <c r="E370"/>
      <c r="F370"/>
      <c r="G370"/>
      <c r="H370"/>
      <c r="I370"/>
      <c r="J370"/>
      <c r="K370"/>
      <c r="L370"/>
      <c r="M370"/>
      <c r="N370"/>
      <c r="O370"/>
      <c r="P370"/>
    </row>
    <row r="371" spans="3:16" ht="16.5" customHeight="1">
      <c r="C371"/>
      <c r="D371"/>
      <c r="E371"/>
      <c r="F371"/>
      <c r="G371"/>
      <c r="H371"/>
      <c r="I371"/>
      <c r="J371"/>
      <c r="K371"/>
      <c r="L371"/>
      <c r="M371"/>
      <c r="N371"/>
      <c r="O371"/>
      <c r="P371"/>
    </row>
    <row r="372" spans="3:16" ht="16.5" customHeight="1">
      <c r="C372"/>
      <c r="D372"/>
      <c r="E372"/>
      <c r="F372"/>
      <c r="G372"/>
      <c r="H372"/>
      <c r="I372"/>
      <c r="J372"/>
      <c r="K372"/>
      <c r="L372"/>
      <c r="M372"/>
      <c r="N372"/>
      <c r="O372"/>
      <c r="P372"/>
    </row>
    <row r="373" spans="3:16" ht="16.5" customHeight="1">
      <c r="C373"/>
      <c r="D373"/>
      <c r="E373"/>
      <c r="F373"/>
      <c r="G373"/>
      <c r="H373"/>
      <c r="I373"/>
      <c r="J373"/>
      <c r="K373"/>
      <c r="L373"/>
      <c r="M373"/>
      <c r="N373"/>
      <c r="O373"/>
      <c r="P373"/>
    </row>
    <row r="374" spans="3:16" ht="16.5" customHeight="1">
      <c r="C374"/>
      <c r="D374"/>
      <c r="E374"/>
      <c r="F374"/>
      <c r="G374"/>
      <c r="H374"/>
      <c r="I374"/>
      <c r="J374"/>
      <c r="K374"/>
      <c r="L374"/>
      <c r="M374"/>
      <c r="N374"/>
      <c r="O374"/>
      <c r="P374"/>
    </row>
    <row r="375" spans="3:16" ht="16.5" customHeight="1">
      <c r="C375"/>
      <c r="D375"/>
      <c r="E375"/>
      <c r="F375"/>
      <c r="G375"/>
      <c r="H375"/>
      <c r="I375"/>
      <c r="J375"/>
      <c r="K375"/>
      <c r="L375"/>
      <c r="M375"/>
      <c r="N375"/>
      <c r="O375"/>
      <c r="P375"/>
    </row>
    <row r="376" spans="3:16" ht="16.5" customHeight="1">
      <c r="C376"/>
      <c r="D376"/>
      <c r="E376"/>
      <c r="F376"/>
      <c r="G376"/>
      <c r="H376"/>
      <c r="I376"/>
      <c r="J376"/>
      <c r="K376"/>
      <c r="L376"/>
      <c r="M376"/>
      <c r="N376"/>
      <c r="O376"/>
      <c r="P376"/>
    </row>
    <row r="377" spans="3:16" ht="16.5" customHeight="1">
      <c r="C377"/>
      <c r="D377"/>
      <c r="E377"/>
      <c r="F377"/>
      <c r="G377"/>
      <c r="H377"/>
      <c r="I377"/>
      <c r="J377"/>
      <c r="K377"/>
      <c r="L377"/>
      <c r="M377"/>
      <c r="N377"/>
      <c r="O377"/>
      <c r="P377"/>
    </row>
    <row r="378" spans="3:16" ht="16.5" customHeight="1">
      <c r="C378"/>
      <c r="D378"/>
      <c r="E378"/>
      <c r="F378"/>
      <c r="G378"/>
      <c r="H378"/>
      <c r="I378"/>
      <c r="J378"/>
      <c r="K378"/>
      <c r="L378"/>
      <c r="M378"/>
      <c r="N378"/>
      <c r="O378"/>
      <c r="P378"/>
    </row>
    <row r="379" spans="3:16" ht="16.5" customHeight="1">
      <c r="C379"/>
      <c r="D379"/>
      <c r="E379"/>
      <c r="F379"/>
      <c r="G379"/>
      <c r="H379"/>
      <c r="I379"/>
      <c r="J379"/>
      <c r="K379"/>
      <c r="L379"/>
      <c r="M379"/>
      <c r="N379"/>
      <c r="O379"/>
      <c r="P379"/>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3:H32"/>
  <sheetViews>
    <sheetView workbookViewId="0" topLeftCell="A1">
      <selection activeCell="L17" sqref="L17"/>
    </sheetView>
  </sheetViews>
  <sheetFormatPr defaultColWidth="9.00390625" defaultRowHeight="16.5" customHeight="1"/>
  <cols>
    <col min="1" max="1" width="15.375" style="0" customWidth="1"/>
    <col min="2" max="8" width="10.00390625" style="0" customWidth="1"/>
  </cols>
  <sheetData>
    <row r="3" spans="1:7" ht="16.5" customHeight="1">
      <c r="A3" s="33"/>
      <c r="B3" s="33"/>
      <c r="C3" s="34"/>
      <c r="D3" s="34"/>
      <c r="E3" s="34"/>
      <c r="F3" s="34"/>
      <c r="G3" s="40"/>
    </row>
    <row r="4" spans="1:7" ht="16.5" customHeight="1">
      <c r="A4" s="33" t="s">
        <v>289</v>
      </c>
      <c r="B4" s="41"/>
      <c r="C4" s="42"/>
      <c r="D4" s="42"/>
      <c r="E4" s="42"/>
      <c r="F4" s="42"/>
      <c r="G4" s="43"/>
    </row>
    <row r="5" spans="1:8" ht="16.5" customHeight="1">
      <c r="A5" s="33" t="s">
        <v>271</v>
      </c>
      <c r="B5" s="33"/>
      <c r="C5" s="34"/>
      <c r="D5" s="34"/>
      <c r="E5" s="34"/>
      <c r="F5" s="34"/>
      <c r="G5" s="40"/>
      <c r="H5">
        <v>1</v>
      </c>
    </row>
    <row r="6" spans="1:8" ht="16.5" customHeight="1">
      <c r="A6" s="47" t="s">
        <v>106</v>
      </c>
      <c r="B6" s="41"/>
      <c r="C6" s="42"/>
      <c r="D6" s="42"/>
      <c r="E6" s="42"/>
      <c r="F6" s="42"/>
      <c r="G6" s="43"/>
      <c r="H6">
        <v>2</v>
      </c>
    </row>
    <row r="7" spans="1:8" ht="16.5" customHeight="1">
      <c r="A7" s="47" t="s">
        <v>207</v>
      </c>
      <c r="B7" s="41"/>
      <c r="C7" s="42"/>
      <c r="D7" s="42"/>
      <c r="E7" s="42"/>
      <c r="F7" s="42"/>
      <c r="G7" s="43"/>
      <c r="H7">
        <v>3</v>
      </c>
    </row>
    <row r="8" spans="1:8" ht="16.5" customHeight="1">
      <c r="A8" s="47" t="s">
        <v>252</v>
      </c>
      <c r="B8" s="41"/>
      <c r="C8" s="42"/>
      <c r="D8" s="42"/>
      <c r="E8" s="42"/>
      <c r="F8" s="42"/>
      <c r="G8" s="43"/>
      <c r="H8">
        <v>4</v>
      </c>
    </row>
    <row r="9" spans="1:8" ht="16.5" customHeight="1">
      <c r="A9" s="47" t="s">
        <v>235</v>
      </c>
      <c r="B9" s="41"/>
      <c r="C9" s="42"/>
      <c r="D9" s="42"/>
      <c r="E9" s="42"/>
      <c r="F9" s="42"/>
      <c r="G9" s="43"/>
      <c r="H9">
        <v>5</v>
      </c>
    </row>
    <row r="10" spans="1:8" ht="16.5" customHeight="1">
      <c r="A10" s="47" t="s">
        <v>274</v>
      </c>
      <c r="B10" s="41"/>
      <c r="C10" s="42"/>
      <c r="D10" s="42"/>
      <c r="E10" s="42"/>
      <c r="F10" s="42"/>
      <c r="G10" s="43"/>
      <c r="H10">
        <v>6</v>
      </c>
    </row>
    <row r="11" spans="1:8" ht="16.5" customHeight="1">
      <c r="A11" s="47" t="s">
        <v>171</v>
      </c>
      <c r="B11" s="41"/>
      <c r="C11" s="42"/>
      <c r="D11" s="42"/>
      <c r="E11" s="42"/>
      <c r="F11" s="42"/>
      <c r="G11" s="43"/>
      <c r="H11">
        <v>7</v>
      </c>
    </row>
    <row r="12" spans="1:8" ht="16.5" customHeight="1">
      <c r="A12" s="47" t="s">
        <v>107</v>
      </c>
      <c r="B12" s="41"/>
      <c r="C12" s="42"/>
      <c r="D12" s="42"/>
      <c r="E12" s="42"/>
      <c r="F12" s="42"/>
      <c r="G12" s="43"/>
      <c r="H12">
        <v>8</v>
      </c>
    </row>
    <row r="13" spans="1:8" ht="16.5" customHeight="1">
      <c r="A13" s="47" t="s">
        <v>164</v>
      </c>
      <c r="B13" s="41"/>
      <c r="C13" s="42"/>
      <c r="D13" s="42"/>
      <c r="E13" s="42"/>
      <c r="F13" s="42"/>
      <c r="G13" s="43"/>
      <c r="H13">
        <v>9</v>
      </c>
    </row>
    <row r="14" spans="1:8" ht="16.5" customHeight="1">
      <c r="A14" s="47" t="s">
        <v>10</v>
      </c>
      <c r="B14" s="41"/>
      <c r="C14" s="42"/>
      <c r="D14" s="42"/>
      <c r="E14" s="42"/>
      <c r="F14" s="42"/>
      <c r="G14" s="43"/>
      <c r="H14">
        <v>10</v>
      </c>
    </row>
    <row r="15" spans="1:8" ht="16.5" customHeight="1">
      <c r="A15" s="47" t="s">
        <v>37</v>
      </c>
      <c r="B15" s="41"/>
      <c r="C15" s="42"/>
      <c r="D15" s="42"/>
      <c r="E15" s="42"/>
      <c r="F15" s="42"/>
      <c r="G15" s="43"/>
      <c r="H15">
        <v>11</v>
      </c>
    </row>
    <row r="16" spans="1:8" ht="16.5" customHeight="1">
      <c r="A16" s="47" t="s">
        <v>932</v>
      </c>
      <c r="B16" s="41"/>
      <c r="C16" s="42"/>
      <c r="D16" s="42"/>
      <c r="E16" s="42"/>
      <c r="F16" s="42"/>
      <c r="G16" s="43"/>
      <c r="H16">
        <v>12</v>
      </c>
    </row>
    <row r="17" spans="1:8" ht="16.5" customHeight="1">
      <c r="A17" s="47" t="s">
        <v>64</v>
      </c>
      <c r="B17" s="41"/>
      <c r="C17" s="42"/>
      <c r="D17" s="42"/>
      <c r="E17" s="42"/>
      <c r="F17" s="42"/>
      <c r="G17" s="43"/>
      <c r="H17">
        <v>13</v>
      </c>
    </row>
    <row r="18" spans="1:8" ht="16.5" customHeight="1">
      <c r="A18" s="47" t="s">
        <v>925</v>
      </c>
      <c r="B18" s="41"/>
      <c r="C18" s="42"/>
      <c r="D18" s="42"/>
      <c r="E18" s="42"/>
      <c r="F18" s="42"/>
      <c r="G18" s="43"/>
      <c r="H18">
        <v>14</v>
      </c>
    </row>
    <row r="19" spans="1:8" ht="16.5" customHeight="1">
      <c r="A19" s="47" t="s">
        <v>83</v>
      </c>
      <c r="B19" s="41"/>
      <c r="C19" s="42"/>
      <c r="D19" s="42"/>
      <c r="E19" s="42"/>
      <c r="F19" s="42"/>
      <c r="G19" s="43"/>
      <c r="H19">
        <v>15</v>
      </c>
    </row>
    <row r="20" spans="1:8" ht="16.5" customHeight="1">
      <c r="A20" s="47" t="s">
        <v>241</v>
      </c>
      <c r="B20" s="41"/>
      <c r="C20" s="42"/>
      <c r="D20" s="42"/>
      <c r="E20" s="42"/>
      <c r="F20" s="42"/>
      <c r="G20" s="43"/>
      <c r="H20">
        <v>16</v>
      </c>
    </row>
    <row r="21" spans="1:8" ht="16.5" customHeight="1">
      <c r="A21" s="47" t="s">
        <v>259</v>
      </c>
      <c r="B21" s="41"/>
      <c r="C21" s="42"/>
      <c r="D21" s="42"/>
      <c r="E21" s="42"/>
      <c r="F21" s="42"/>
      <c r="G21" s="43"/>
      <c r="H21">
        <v>17</v>
      </c>
    </row>
    <row r="22" spans="1:8" ht="16.5" customHeight="1">
      <c r="A22" s="47" t="s">
        <v>134</v>
      </c>
      <c r="B22" s="41"/>
      <c r="C22" s="42"/>
      <c r="D22" s="42"/>
      <c r="E22" s="42"/>
      <c r="F22" s="42"/>
      <c r="G22" s="43"/>
      <c r="H22">
        <v>18</v>
      </c>
    </row>
    <row r="23" spans="1:8" ht="16.5" customHeight="1">
      <c r="A23" s="47" t="s">
        <v>282</v>
      </c>
      <c r="B23" s="41"/>
      <c r="C23" s="42"/>
      <c r="D23" s="42"/>
      <c r="E23" s="42"/>
      <c r="F23" s="42"/>
      <c r="G23" s="43"/>
      <c r="H23">
        <v>19</v>
      </c>
    </row>
    <row r="24" spans="1:8" ht="16.5" customHeight="1">
      <c r="A24" s="47" t="s">
        <v>89</v>
      </c>
      <c r="B24" s="41"/>
      <c r="C24" s="42"/>
      <c r="D24" s="42"/>
      <c r="E24" s="42"/>
      <c r="F24" s="42"/>
      <c r="G24" s="43"/>
      <c r="H24">
        <v>20</v>
      </c>
    </row>
    <row r="25" spans="1:8" ht="16.5" customHeight="1">
      <c r="A25" s="47" t="s">
        <v>215</v>
      </c>
      <c r="B25" s="41"/>
      <c r="C25" s="42"/>
      <c r="D25" s="42"/>
      <c r="E25" s="42"/>
      <c r="F25" s="42"/>
      <c r="G25" s="43"/>
      <c r="H25">
        <v>21</v>
      </c>
    </row>
    <row r="26" spans="1:8" ht="16.5" customHeight="1">
      <c r="A26" s="47" t="s">
        <v>267</v>
      </c>
      <c r="B26" s="41"/>
      <c r="C26" s="42"/>
      <c r="D26" s="42"/>
      <c r="E26" s="42"/>
      <c r="F26" s="42"/>
      <c r="G26" s="43"/>
      <c r="H26">
        <v>22</v>
      </c>
    </row>
    <row r="27" spans="1:8" ht="16.5" customHeight="1">
      <c r="A27" s="47" t="s">
        <v>101</v>
      </c>
      <c r="B27" s="41"/>
      <c r="C27" s="42"/>
      <c r="D27" s="42"/>
      <c r="E27" s="42"/>
      <c r="F27" s="42"/>
      <c r="G27" s="43"/>
      <c r="H27">
        <v>23</v>
      </c>
    </row>
    <row r="28" spans="1:8" ht="16.5" customHeight="1">
      <c r="A28" s="47" t="s">
        <v>139</v>
      </c>
      <c r="B28" s="41"/>
      <c r="C28" s="42"/>
      <c r="D28" s="42"/>
      <c r="E28" s="42"/>
      <c r="F28" s="42"/>
      <c r="G28" s="43"/>
      <c r="H28">
        <v>24</v>
      </c>
    </row>
    <row r="29" spans="1:8" ht="16.5" customHeight="1">
      <c r="A29" s="47" t="s">
        <v>183</v>
      </c>
      <c r="B29" s="41"/>
      <c r="C29" s="42"/>
      <c r="D29" s="42"/>
      <c r="E29" s="42"/>
      <c r="F29" s="42"/>
      <c r="G29" s="43"/>
      <c r="H29">
        <v>25</v>
      </c>
    </row>
    <row r="30" spans="1:8" ht="16.5" customHeight="1">
      <c r="A30" s="47" t="s">
        <v>168</v>
      </c>
      <c r="B30" s="41"/>
      <c r="C30" s="42"/>
      <c r="D30" s="42"/>
      <c r="E30" s="42"/>
      <c r="F30" s="42"/>
      <c r="G30" s="43"/>
      <c r="H30">
        <v>26</v>
      </c>
    </row>
    <row r="31" spans="1:8" ht="16.5" customHeight="1">
      <c r="A31" s="47" t="s">
        <v>114</v>
      </c>
      <c r="B31" s="41"/>
      <c r="C31" s="42"/>
      <c r="D31" s="42"/>
      <c r="E31" s="42"/>
      <c r="F31" s="42"/>
      <c r="G31" s="43"/>
      <c r="H31">
        <v>27</v>
      </c>
    </row>
    <row r="32" spans="1:7" ht="16.5" customHeight="1">
      <c r="A32" s="48" t="s">
        <v>897</v>
      </c>
      <c r="B32" s="44"/>
      <c r="C32" s="45"/>
      <c r="D32" s="45"/>
      <c r="E32" s="45"/>
      <c r="F32" s="45"/>
      <c r="G32" s="46"/>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89"/>
  <sheetViews>
    <sheetView workbookViewId="0" topLeftCell="A1">
      <selection activeCell="I190" sqref="I190"/>
    </sheetView>
  </sheetViews>
  <sheetFormatPr defaultColWidth="9.00390625" defaultRowHeight="16.5" customHeight="1"/>
  <cols>
    <col min="1" max="14" width="10.00390625" style="0" customWidth="1"/>
  </cols>
  <sheetData>
    <row r="1" spans="1:14" ht="16.5" customHeight="1">
      <c r="A1" t="s">
        <v>307</v>
      </c>
      <c r="B1" t="s">
        <v>3</v>
      </c>
      <c r="C1" t="s">
        <v>1</v>
      </c>
      <c r="D1" t="s">
        <v>5</v>
      </c>
      <c r="E1" t="s">
        <v>308</v>
      </c>
      <c r="F1" t="s">
        <v>309</v>
      </c>
      <c r="G1" t="s">
        <v>310</v>
      </c>
      <c r="H1" t="s">
        <v>7</v>
      </c>
      <c r="I1" t="s">
        <v>311</v>
      </c>
      <c r="J1" t="s">
        <v>312</v>
      </c>
      <c r="K1" t="s">
        <v>8</v>
      </c>
      <c r="L1" t="s">
        <v>313</v>
      </c>
      <c r="M1" t="s">
        <v>314</v>
      </c>
      <c r="N1" t="s">
        <v>4</v>
      </c>
    </row>
    <row r="2" spans="1:14" ht="16.5" customHeight="1">
      <c r="A2">
        <v>1</v>
      </c>
      <c r="B2" t="s">
        <v>898</v>
      </c>
      <c r="C2" t="s">
        <v>10</v>
      </c>
      <c r="D2" t="s">
        <v>12</v>
      </c>
      <c r="E2" t="s">
        <v>335</v>
      </c>
      <c r="F2" t="s">
        <v>1012</v>
      </c>
      <c r="G2" t="s">
        <v>1012</v>
      </c>
      <c r="H2">
        <v>50</v>
      </c>
      <c r="I2">
        <v>1</v>
      </c>
      <c r="K2" t="s">
        <v>1013</v>
      </c>
      <c r="L2" t="s">
        <v>1014</v>
      </c>
      <c r="M2" t="s">
        <v>1015</v>
      </c>
      <c r="N2" t="s">
        <v>1016</v>
      </c>
    </row>
    <row r="3" spans="1:14" ht="16.5" customHeight="1">
      <c r="A3">
        <v>2</v>
      </c>
      <c r="B3" t="s">
        <v>899</v>
      </c>
      <c r="C3" t="s">
        <v>10</v>
      </c>
      <c r="D3" t="s">
        <v>12</v>
      </c>
      <c r="E3" t="s">
        <v>335</v>
      </c>
      <c r="F3" t="s">
        <v>1017</v>
      </c>
      <c r="G3" t="s">
        <v>1017</v>
      </c>
      <c r="H3">
        <v>50</v>
      </c>
      <c r="I3">
        <v>1</v>
      </c>
      <c r="K3" t="s">
        <v>1018</v>
      </c>
      <c r="L3" t="s">
        <v>1014</v>
      </c>
      <c r="M3" t="s">
        <v>1019</v>
      </c>
      <c r="N3" t="s">
        <v>1020</v>
      </c>
    </row>
    <row r="4" spans="1:14" ht="16.5" customHeight="1">
      <c r="A4">
        <v>3</v>
      </c>
      <c r="B4" t="s">
        <v>900</v>
      </c>
      <c r="C4" t="s">
        <v>10</v>
      </c>
      <c r="D4" t="s">
        <v>21</v>
      </c>
      <c r="E4" t="s">
        <v>335</v>
      </c>
      <c r="F4" t="s">
        <v>1012</v>
      </c>
      <c r="G4" t="s">
        <v>1012</v>
      </c>
      <c r="H4">
        <v>50</v>
      </c>
      <c r="I4">
        <v>1</v>
      </c>
      <c r="K4" t="s">
        <v>1021</v>
      </c>
      <c r="L4" t="s">
        <v>1014</v>
      </c>
      <c r="M4" t="s">
        <v>1022</v>
      </c>
      <c r="N4" t="s">
        <v>1023</v>
      </c>
    </row>
    <row r="5" spans="1:14" ht="16.5" customHeight="1">
      <c r="A5">
        <v>4</v>
      </c>
      <c r="B5" t="s">
        <v>901</v>
      </c>
      <c r="C5" t="s">
        <v>10</v>
      </c>
      <c r="D5" t="s">
        <v>21</v>
      </c>
      <c r="E5" t="s">
        <v>335</v>
      </c>
      <c r="F5" t="s">
        <v>1017</v>
      </c>
      <c r="G5" t="s">
        <v>1017</v>
      </c>
      <c r="H5">
        <v>50</v>
      </c>
      <c r="I5">
        <v>1</v>
      </c>
      <c r="K5" t="s">
        <v>1024</v>
      </c>
      <c r="L5" t="s">
        <v>1014</v>
      </c>
      <c r="M5" t="s">
        <v>1025</v>
      </c>
      <c r="N5" t="s">
        <v>1023</v>
      </c>
    </row>
    <row r="6" spans="1:14" ht="16.5" customHeight="1">
      <c r="A6">
        <v>5</v>
      </c>
      <c r="B6" t="s">
        <v>902</v>
      </c>
      <c r="C6" t="s">
        <v>10</v>
      </c>
      <c r="D6" t="s">
        <v>24</v>
      </c>
      <c r="E6" t="s">
        <v>327</v>
      </c>
      <c r="F6" t="s">
        <v>1012</v>
      </c>
      <c r="G6" t="s">
        <v>1012</v>
      </c>
      <c r="H6">
        <v>50</v>
      </c>
      <c r="I6">
        <v>1</v>
      </c>
      <c r="L6" t="s">
        <v>1014</v>
      </c>
      <c r="M6" t="s">
        <v>1026</v>
      </c>
      <c r="N6" t="s">
        <v>1027</v>
      </c>
    </row>
    <row r="7" spans="1:14" ht="16.5" customHeight="1">
      <c r="A7">
        <v>6</v>
      </c>
      <c r="B7" t="s">
        <v>903</v>
      </c>
      <c r="C7" t="s">
        <v>10</v>
      </c>
      <c r="D7" t="s">
        <v>54</v>
      </c>
      <c r="E7" t="s">
        <v>316</v>
      </c>
      <c r="F7" t="s">
        <v>1012</v>
      </c>
      <c r="G7" t="s">
        <v>1012</v>
      </c>
      <c r="H7">
        <v>50</v>
      </c>
      <c r="I7">
        <v>1</v>
      </c>
      <c r="K7" t="s">
        <v>1028</v>
      </c>
      <c r="L7" t="s">
        <v>1014</v>
      </c>
      <c r="M7" t="s">
        <v>1029</v>
      </c>
      <c r="N7" t="s">
        <v>1030</v>
      </c>
    </row>
    <row r="8" spans="1:14" ht="16.5" customHeight="1">
      <c r="A8">
        <v>7</v>
      </c>
      <c r="B8" t="s">
        <v>904</v>
      </c>
      <c r="C8" t="s">
        <v>10</v>
      </c>
      <c r="D8" t="s">
        <v>54</v>
      </c>
      <c r="E8" t="s">
        <v>316</v>
      </c>
      <c r="F8" t="s">
        <v>1017</v>
      </c>
      <c r="G8" t="s">
        <v>1017</v>
      </c>
      <c r="H8">
        <v>50</v>
      </c>
      <c r="I8">
        <v>1</v>
      </c>
      <c r="K8" t="s">
        <v>1031</v>
      </c>
      <c r="L8" t="s">
        <v>1014</v>
      </c>
      <c r="M8" t="s">
        <v>1032</v>
      </c>
      <c r="N8" t="s">
        <v>1030</v>
      </c>
    </row>
    <row r="9" spans="1:14" ht="16.5" customHeight="1">
      <c r="A9">
        <v>8</v>
      </c>
      <c r="B9" t="s">
        <v>905</v>
      </c>
      <c r="C9" t="s">
        <v>10</v>
      </c>
      <c r="D9" t="s">
        <v>21</v>
      </c>
      <c r="E9" t="s">
        <v>335</v>
      </c>
      <c r="F9" t="s">
        <v>1012</v>
      </c>
      <c r="G9" t="s">
        <v>1012</v>
      </c>
      <c r="H9">
        <v>50</v>
      </c>
      <c r="I9">
        <v>1</v>
      </c>
      <c r="K9" t="s">
        <v>1033</v>
      </c>
      <c r="L9" t="s">
        <v>1014</v>
      </c>
      <c r="M9" t="s">
        <v>1034</v>
      </c>
      <c r="N9" t="s">
        <v>1035</v>
      </c>
    </row>
    <row r="10" spans="1:14" ht="16.5" customHeight="1">
      <c r="A10">
        <v>9</v>
      </c>
      <c r="B10" t="s">
        <v>906</v>
      </c>
      <c r="C10" t="s">
        <v>10</v>
      </c>
      <c r="D10" t="s">
        <v>21</v>
      </c>
      <c r="E10" t="s">
        <v>335</v>
      </c>
      <c r="F10" t="s">
        <v>1017</v>
      </c>
      <c r="G10" t="s">
        <v>1017</v>
      </c>
      <c r="H10">
        <v>50</v>
      </c>
      <c r="I10">
        <v>1</v>
      </c>
      <c r="K10" t="s">
        <v>1036</v>
      </c>
      <c r="L10" t="s">
        <v>1014</v>
      </c>
      <c r="M10" t="s">
        <v>1037</v>
      </c>
      <c r="N10" t="s">
        <v>1038</v>
      </c>
    </row>
    <row r="11" spans="1:14" ht="16.5" customHeight="1">
      <c r="A11">
        <v>10</v>
      </c>
      <c r="B11" t="s">
        <v>907</v>
      </c>
      <c r="C11" t="s">
        <v>10</v>
      </c>
      <c r="D11" t="s">
        <v>12</v>
      </c>
      <c r="E11" t="s">
        <v>335</v>
      </c>
      <c r="F11" t="s">
        <v>1012</v>
      </c>
      <c r="G11" t="s">
        <v>1012</v>
      </c>
      <c r="H11">
        <v>50</v>
      </c>
      <c r="I11">
        <v>1</v>
      </c>
      <c r="K11" t="s">
        <v>1039</v>
      </c>
      <c r="L11" t="s">
        <v>1014</v>
      </c>
      <c r="M11" t="s">
        <v>1040</v>
      </c>
      <c r="N11" t="s">
        <v>1041</v>
      </c>
    </row>
    <row r="12" spans="1:14" ht="16.5" customHeight="1">
      <c r="A12">
        <v>11</v>
      </c>
      <c r="B12" t="s">
        <v>908</v>
      </c>
      <c r="C12" t="s">
        <v>10</v>
      </c>
      <c r="D12" t="s">
        <v>12</v>
      </c>
      <c r="E12" t="s">
        <v>335</v>
      </c>
      <c r="F12" t="s">
        <v>1017</v>
      </c>
      <c r="G12" t="s">
        <v>1017</v>
      </c>
      <c r="H12">
        <v>50</v>
      </c>
      <c r="I12">
        <v>1</v>
      </c>
      <c r="K12" t="s">
        <v>1042</v>
      </c>
      <c r="L12" t="s">
        <v>1014</v>
      </c>
      <c r="M12" t="s">
        <v>1043</v>
      </c>
      <c r="N12" t="s">
        <v>1041</v>
      </c>
    </row>
    <row r="13" spans="1:14" ht="16.5" customHeight="1">
      <c r="A13">
        <v>12</v>
      </c>
      <c r="B13" t="s">
        <v>909</v>
      </c>
      <c r="C13" t="s">
        <v>10</v>
      </c>
      <c r="D13" t="s">
        <v>12</v>
      </c>
      <c r="E13" t="s">
        <v>335</v>
      </c>
      <c r="F13" t="s">
        <v>1012</v>
      </c>
      <c r="G13" t="s">
        <v>1012</v>
      </c>
      <c r="H13">
        <v>50</v>
      </c>
      <c r="I13">
        <v>1</v>
      </c>
      <c r="K13" t="s">
        <v>1044</v>
      </c>
      <c r="L13" t="s">
        <v>1014</v>
      </c>
      <c r="M13" t="s">
        <v>1045</v>
      </c>
      <c r="N13" t="s">
        <v>1046</v>
      </c>
    </row>
    <row r="14" spans="1:14" ht="16.5" customHeight="1">
      <c r="A14">
        <v>13</v>
      </c>
      <c r="B14" t="s">
        <v>910</v>
      </c>
      <c r="C14" t="s">
        <v>10</v>
      </c>
      <c r="D14" t="s">
        <v>12</v>
      </c>
      <c r="E14" t="s">
        <v>335</v>
      </c>
      <c r="F14" t="s">
        <v>1017</v>
      </c>
      <c r="G14" t="s">
        <v>1017</v>
      </c>
      <c r="H14">
        <v>50</v>
      </c>
      <c r="I14">
        <v>1</v>
      </c>
      <c r="K14" t="s">
        <v>1047</v>
      </c>
      <c r="L14" t="s">
        <v>1014</v>
      </c>
      <c r="M14" t="s">
        <v>1048</v>
      </c>
      <c r="N14" t="s">
        <v>1049</v>
      </c>
    </row>
    <row r="15" spans="1:14" ht="16.5" customHeight="1">
      <c r="A15">
        <v>14</v>
      </c>
      <c r="B15" t="s">
        <v>911</v>
      </c>
      <c r="C15" t="s">
        <v>10</v>
      </c>
      <c r="D15" t="s">
        <v>24</v>
      </c>
      <c r="E15" t="s">
        <v>327</v>
      </c>
      <c r="F15" t="s">
        <v>1017</v>
      </c>
      <c r="G15" t="s">
        <v>1017</v>
      </c>
      <c r="H15">
        <v>50</v>
      </c>
      <c r="I15">
        <v>1</v>
      </c>
      <c r="L15" t="s">
        <v>1014</v>
      </c>
      <c r="M15" t="s">
        <v>1050</v>
      </c>
      <c r="N15" t="s">
        <v>1051</v>
      </c>
    </row>
    <row r="16" spans="1:14" ht="16.5" customHeight="1">
      <c r="A16">
        <v>15</v>
      </c>
      <c r="B16" t="s">
        <v>912</v>
      </c>
      <c r="C16" t="s">
        <v>10</v>
      </c>
      <c r="D16" t="s">
        <v>12</v>
      </c>
      <c r="E16" t="s">
        <v>335</v>
      </c>
      <c r="F16" t="s">
        <v>1012</v>
      </c>
      <c r="G16" t="s">
        <v>1012</v>
      </c>
      <c r="H16">
        <v>50</v>
      </c>
      <c r="I16">
        <v>1</v>
      </c>
      <c r="K16" t="s">
        <v>1052</v>
      </c>
      <c r="L16" t="s">
        <v>1014</v>
      </c>
      <c r="M16" t="s">
        <v>1053</v>
      </c>
      <c r="N16" t="s">
        <v>1054</v>
      </c>
    </row>
    <row r="17" spans="1:14" ht="16.5" customHeight="1">
      <c r="A17">
        <v>16</v>
      </c>
      <c r="B17" t="s">
        <v>913</v>
      </c>
      <c r="C17" t="s">
        <v>10</v>
      </c>
      <c r="D17" t="s">
        <v>12</v>
      </c>
      <c r="E17" t="s">
        <v>335</v>
      </c>
      <c r="F17" t="s">
        <v>1017</v>
      </c>
      <c r="G17" t="s">
        <v>1017</v>
      </c>
      <c r="H17">
        <v>50</v>
      </c>
      <c r="I17">
        <v>1</v>
      </c>
      <c r="K17" t="s">
        <v>1055</v>
      </c>
      <c r="L17" t="s">
        <v>1014</v>
      </c>
      <c r="M17" t="s">
        <v>1056</v>
      </c>
      <c r="N17" t="s">
        <v>1057</v>
      </c>
    </row>
    <row r="18" spans="1:14" ht="16.5" customHeight="1">
      <c r="A18">
        <v>17</v>
      </c>
      <c r="B18" t="s">
        <v>914</v>
      </c>
      <c r="C18" t="s">
        <v>10</v>
      </c>
      <c r="D18" t="s">
        <v>24</v>
      </c>
      <c r="E18" t="s">
        <v>327</v>
      </c>
      <c r="F18" t="s">
        <v>1012</v>
      </c>
      <c r="G18" t="s">
        <v>1012</v>
      </c>
      <c r="H18">
        <v>50</v>
      </c>
      <c r="I18">
        <v>1</v>
      </c>
      <c r="L18" t="s">
        <v>1014</v>
      </c>
      <c r="M18" t="s">
        <v>1058</v>
      </c>
      <c r="N18" t="s">
        <v>1059</v>
      </c>
    </row>
    <row r="19" spans="1:14" ht="16.5" customHeight="1">
      <c r="A19">
        <v>18</v>
      </c>
      <c r="B19" t="s">
        <v>915</v>
      </c>
      <c r="C19" t="s">
        <v>10</v>
      </c>
      <c r="D19" t="s">
        <v>24</v>
      </c>
      <c r="E19" t="s">
        <v>327</v>
      </c>
      <c r="F19" t="s">
        <v>1017</v>
      </c>
      <c r="G19" t="s">
        <v>1017</v>
      </c>
      <c r="H19">
        <v>50</v>
      </c>
      <c r="I19">
        <v>1</v>
      </c>
      <c r="L19" t="s">
        <v>1014</v>
      </c>
      <c r="M19" t="s">
        <v>1060</v>
      </c>
      <c r="N19" t="s">
        <v>1061</v>
      </c>
    </row>
    <row r="20" spans="1:14" ht="16.5" customHeight="1">
      <c r="A20">
        <v>19</v>
      </c>
      <c r="B20" t="s">
        <v>916</v>
      </c>
      <c r="C20" t="s">
        <v>10</v>
      </c>
      <c r="D20" t="s">
        <v>12</v>
      </c>
      <c r="E20" t="s">
        <v>335</v>
      </c>
      <c r="F20" t="s">
        <v>1012</v>
      </c>
      <c r="G20" t="s">
        <v>1012</v>
      </c>
      <c r="H20">
        <v>50</v>
      </c>
      <c r="I20">
        <v>1</v>
      </c>
      <c r="K20" t="s">
        <v>1062</v>
      </c>
      <c r="L20" t="s">
        <v>1014</v>
      </c>
      <c r="M20" t="s">
        <v>1063</v>
      </c>
      <c r="N20" t="s">
        <v>1064</v>
      </c>
    </row>
    <row r="21" spans="1:14" ht="16.5" customHeight="1">
      <c r="A21">
        <v>20</v>
      </c>
      <c r="B21" t="s">
        <v>917</v>
      </c>
      <c r="C21" t="s">
        <v>10</v>
      </c>
      <c r="D21" t="s">
        <v>12</v>
      </c>
      <c r="E21" t="s">
        <v>335</v>
      </c>
      <c r="F21" t="s">
        <v>1017</v>
      </c>
      <c r="G21" t="s">
        <v>1017</v>
      </c>
      <c r="H21">
        <v>50</v>
      </c>
      <c r="I21">
        <v>1</v>
      </c>
      <c r="K21" t="s">
        <v>1065</v>
      </c>
      <c r="L21" t="s">
        <v>1014</v>
      </c>
      <c r="M21" t="s">
        <v>1066</v>
      </c>
      <c r="N21" t="s">
        <v>1064</v>
      </c>
    </row>
    <row r="22" spans="1:14" ht="16.5" customHeight="1">
      <c r="A22">
        <v>21</v>
      </c>
      <c r="B22" t="s">
        <v>918</v>
      </c>
      <c r="C22" t="s">
        <v>10</v>
      </c>
      <c r="D22" t="s">
        <v>12</v>
      </c>
      <c r="E22" t="s">
        <v>335</v>
      </c>
      <c r="F22" t="s">
        <v>1012</v>
      </c>
      <c r="G22" t="s">
        <v>1012</v>
      </c>
      <c r="H22">
        <v>50</v>
      </c>
      <c r="I22">
        <v>1</v>
      </c>
      <c r="K22" t="s">
        <v>1067</v>
      </c>
      <c r="L22" t="s">
        <v>1014</v>
      </c>
      <c r="M22" t="s">
        <v>1068</v>
      </c>
      <c r="N22" t="s">
        <v>1069</v>
      </c>
    </row>
    <row r="23" spans="1:14" ht="16.5" customHeight="1">
      <c r="A23">
        <v>22</v>
      </c>
      <c r="B23" t="s">
        <v>919</v>
      </c>
      <c r="C23" t="s">
        <v>10</v>
      </c>
      <c r="D23" t="s">
        <v>12</v>
      </c>
      <c r="E23" t="s">
        <v>335</v>
      </c>
      <c r="F23" t="s">
        <v>1017</v>
      </c>
      <c r="G23" t="s">
        <v>1017</v>
      </c>
      <c r="H23">
        <v>50</v>
      </c>
      <c r="I23">
        <v>1</v>
      </c>
      <c r="K23" t="s">
        <v>1070</v>
      </c>
      <c r="L23" t="s">
        <v>1014</v>
      </c>
      <c r="M23" t="s">
        <v>1071</v>
      </c>
      <c r="N23" t="s">
        <v>1072</v>
      </c>
    </row>
    <row r="24" spans="1:14" ht="16.5" customHeight="1">
      <c r="A24">
        <v>23</v>
      </c>
      <c r="B24" t="s">
        <v>920</v>
      </c>
      <c r="C24" t="s">
        <v>10</v>
      </c>
      <c r="D24" t="s">
        <v>33</v>
      </c>
      <c r="E24" t="s">
        <v>335</v>
      </c>
      <c r="F24" t="s">
        <v>1012</v>
      </c>
      <c r="G24" t="s">
        <v>1012</v>
      </c>
      <c r="H24">
        <v>50</v>
      </c>
      <c r="I24">
        <v>1</v>
      </c>
      <c r="K24" t="s">
        <v>1073</v>
      </c>
      <c r="L24" t="s">
        <v>1014</v>
      </c>
      <c r="M24" t="s">
        <v>1074</v>
      </c>
      <c r="N24" t="s">
        <v>1075</v>
      </c>
    </row>
    <row r="25" spans="1:14" ht="16.5" customHeight="1">
      <c r="A25">
        <v>24</v>
      </c>
      <c r="B25" t="s">
        <v>921</v>
      </c>
      <c r="C25" t="s">
        <v>10</v>
      </c>
      <c r="D25" t="s">
        <v>33</v>
      </c>
      <c r="E25" t="s">
        <v>335</v>
      </c>
      <c r="F25" t="s">
        <v>1017</v>
      </c>
      <c r="G25" t="s">
        <v>1017</v>
      </c>
      <c r="H25">
        <v>50</v>
      </c>
      <c r="I25">
        <v>1</v>
      </c>
      <c r="K25" t="s">
        <v>1076</v>
      </c>
      <c r="L25" t="s">
        <v>1014</v>
      </c>
      <c r="M25" t="s">
        <v>1077</v>
      </c>
      <c r="N25" t="s">
        <v>1075</v>
      </c>
    </row>
    <row r="26" spans="1:14" ht="16.5" customHeight="1">
      <c r="A26">
        <v>25</v>
      </c>
      <c r="B26" t="s">
        <v>922</v>
      </c>
      <c r="C26" t="s">
        <v>37</v>
      </c>
      <c r="D26" t="s">
        <v>33</v>
      </c>
      <c r="E26" t="s">
        <v>335</v>
      </c>
      <c r="F26" t="s">
        <v>1078</v>
      </c>
      <c r="G26" t="s">
        <v>1078</v>
      </c>
      <c r="H26">
        <v>25</v>
      </c>
      <c r="I26">
        <v>1</v>
      </c>
      <c r="L26" t="s">
        <v>1014</v>
      </c>
      <c r="M26" t="s">
        <v>1079</v>
      </c>
      <c r="N26" t="s">
        <v>39</v>
      </c>
    </row>
    <row r="27" spans="1:14" ht="16.5" customHeight="1">
      <c r="A27">
        <v>26</v>
      </c>
      <c r="B27" t="s">
        <v>398</v>
      </c>
      <c r="C27" t="s">
        <v>37</v>
      </c>
      <c r="D27" t="s">
        <v>40</v>
      </c>
      <c r="E27" t="s">
        <v>399</v>
      </c>
      <c r="F27" t="s">
        <v>1080</v>
      </c>
      <c r="G27" t="s">
        <v>1080</v>
      </c>
      <c r="H27">
        <v>40</v>
      </c>
      <c r="I27">
        <v>2</v>
      </c>
      <c r="L27" t="s">
        <v>1014</v>
      </c>
      <c r="M27" t="s">
        <v>1081</v>
      </c>
      <c r="N27" t="s">
        <v>401</v>
      </c>
    </row>
    <row r="28" spans="1:14" ht="16.5" customHeight="1">
      <c r="A28">
        <v>27</v>
      </c>
      <c r="B28" t="s">
        <v>41</v>
      </c>
      <c r="C28" t="s">
        <v>37</v>
      </c>
      <c r="D28" t="s">
        <v>40</v>
      </c>
      <c r="E28" t="s">
        <v>399</v>
      </c>
      <c r="F28" t="s">
        <v>1078</v>
      </c>
      <c r="G28" t="s">
        <v>1078</v>
      </c>
      <c r="H28">
        <v>40</v>
      </c>
      <c r="I28">
        <v>2</v>
      </c>
      <c r="L28" t="s">
        <v>1014</v>
      </c>
      <c r="M28" t="s">
        <v>1082</v>
      </c>
      <c r="N28" t="s">
        <v>1083</v>
      </c>
    </row>
    <row r="29" spans="1:14" ht="16.5" customHeight="1">
      <c r="A29">
        <v>28</v>
      </c>
      <c r="B29" t="s">
        <v>923</v>
      </c>
      <c r="C29" t="s">
        <v>37</v>
      </c>
      <c r="D29" t="s">
        <v>33</v>
      </c>
      <c r="E29" t="s">
        <v>316</v>
      </c>
      <c r="F29" t="s">
        <v>1080</v>
      </c>
      <c r="G29" t="s">
        <v>1080</v>
      </c>
      <c r="H29">
        <v>30</v>
      </c>
      <c r="I29">
        <v>1</v>
      </c>
      <c r="L29" t="s">
        <v>1014</v>
      </c>
      <c r="M29" t="s">
        <v>1084</v>
      </c>
      <c r="N29" t="s">
        <v>1085</v>
      </c>
    </row>
    <row r="30" spans="1:14" ht="16.5" customHeight="1">
      <c r="A30">
        <v>29</v>
      </c>
      <c r="B30" t="s">
        <v>293</v>
      </c>
      <c r="C30" t="s">
        <v>37</v>
      </c>
      <c r="D30" t="s">
        <v>33</v>
      </c>
      <c r="E30" t="s">
        <v>316</v>
      </c>
      <c r="F30" t="s">
        <v>1078</v>
      </c>
      <c r="G30" t="s">
        <v>1080</v>
      </c>
      <c r="H30">
        <v>30</v>
      </c>
      <c r="I30">
        <v>1</v>
      </c>
      <c r="L30" t="s">
        <v>1014</v>
      </c>
      <c r="M30" t="s">
        <v>1086</v>
      </c>
      <c r="N30" t="s">
        <v>1087</v>
      </c>
    </row>
    <row r="31" spans="1:14" ht="16.5" customHeight="1">
      <c r="A31">
        <v>30</v>
      </c>
      <c r="B31" t="s">
        <v>43</v>
      </c>
      <c r="C31" t="s">
        <v>37</v>
      </c>
      <c r="D31" t="s">
        <v>33</v>
      </c>
      <c r="E31" t="s">
        <v>316</v>
      </c>
      <c r="F31" t="s">
        <v>1078</v>
      </c>
      <c r="G31" t="s">
        <v>1078</v>
      </c>
      <c r="H31">
        <v>25</v>
      </c>
      <c r="I31">
        <v>1</v>
      </c>
      <c r="L31" t="s">
        <v>1014</v>
      </c>
      <c r="M31" t="s">
        <v>1088</v>
      </c>
      <c r="N31" t="s">
        <v>44</v>
      </c>
    </row>
    <row r="32" spans="1:14" ht="16.5" customHeight="1">
      <c r="A32">
        <v>31</v>
      </c>
      <c r="B32" t="s">
        <v>45</v>
      </c>
      <c r="C32" t="s">
        <v>37</v>
      </c>
      <c r="D32" t="s">
        <v>33</v>
      </c>
      <c r="E32" t="s">
        <v>316</v>
      </c>
      <c r="F32" t="s">
        <v>1080</v>
      </c>
      <c r="G32" t="s">
        <v>1080</v>
      </c>
      <c r="H32">
        <v>30</v>
      </c>
      <c r="I32">
        <v>1</v>
      </c>
      <c r="L32" t="s">
        <v>1014</v>
      </c>
      <c r="M32" t="s">
        <v>1089</v>
      </c>
      <c r="N32" t="s">
        <v>46</v>
      </c>
    </row>
    <row r="33" spans="1:14" ht="16.5" customHeight="1">
      <c r="A33">
        <v>32</v>
      </c>
      <c r="B33" t="s">
        <v>405</v>
      </c>
      <c r="C33" t="s">
        <v>37</v>
      </c>
      <c r="D33" t="s">
        <v>48</v>
      </c>
      <c r="E33" t="s">
        <v>399</v>
      </c>
      <c r="F33" t="s">
        <v>1078</v>
      </c>
      <c r="G33" t="s">
        <v>1078</v>
      </c>
      <c r="H33">
        <v>60</v>
      </c>
      <c r="I33">
        <v>2</v>
      </c>
      <c r="L33" t="s">
        <v>1014</v>
      </c>
      <c r="M33" t="s">
        <v>1090</v>
      </c>
      <c r="N33" t="s">
        <v>407</v>
      </c>
    </row>
    <row r="34" spans="1:14" ht="16.5" customHeight="1">
      <c r="A34">
        <v>33</v>
      </c>
      <c r="B34" t="s">
        <v>924</v>
      </c>
      <c r="C34" t="s">
        <v>37</v>
      </c>
      <c r="D34" t="s">
        <v>40</v>
      </c>
      <c r="E34" t="s">
        <v>399</v>
      </c>
      <c r="F34" t="s">
        <v>1080</v>
      </c>
      <c r="G34" t="s">
        <v>1080</v>
      </c>
      <c r="H34">
        <v>40</v>
      </c>
      <c r="I34">
        <v>2</v>
      </c>
      <c r="L34" t="s">
        <v>1014</v>
      </c>
      <c r="M34" t="s">
        <v>1091</v>
      </c>
      <c r="N34" t="s">
        <v>1092</v>
      </c>
    </row>
    <row r="35" spans="1:14" ht="16.5" customHeight="1">
      <c r="A35">
        <v>34</v>
      </c>
      <c r="B35" t="s">
        <v>49</v>
      </c>
      <c r="C35" t="s">
        <v>37</v>
      </c>
      <c r="D35" t="s">
        <v>33</v>
      </c>
      <c r="E35" t="s">
        <v>316</v>
      </c>
      <c r="F35" t="s">
        <v>1078</v>
      </c>
      <c r="G35" t="s">
        <v>1078</v>
      </c>
      <c r="H35">
        <v>30</v>
      </c>
      <c r="I35">
        <v>1</v>
      </c>
      <c r="L35" t="s">
        <v>1014</v>
      </c>
      <c r="M35" t="s">
        <v>1093</v>
      </c>
      <c r="N35" t="s">
        <v>50</v>
      </c>
    </row>
    <row r="36" spans="1:14" ht="16.5" customHeight="1">
      <c r="A36">
        <v>35</v>
      </c>
      <c r="B36" t="s">
        <v>51</v>
      </c>
      <c r="C36" t="s">
        <v>37</v>
      </c>
      <c r="D36" t="s">
        <v>12</v>
      </c>
      <c r="E36" t="s">
        <v>409</v>
      </c>
      <c r="F36" t="s">
        <v>1078</v>
      </c>
      <c r="G36" t="s">
        <v>1078</v>
      </c>
      <c r="H36">
        <v>50</v>
      </c>
      <c r="I36">
        <v>2</v>
      </c>
      <c r="L36" t="s">
        <v>1014</v>
      </c>
      <c r="M36" t="s">
        <v>1094</v>
      </c>
      <c r="N36" t="s">
        <v>52</v>
      </c>
    </row>
    <row r="37" spans="1:14" ht="16.5" customHeight="1">
      <c r="A37">
        <v>36</v>
      </c>
      <c r="B37" t="s">
        <v>56</v>
      </c>
      <c r="C37" t="s">
        <v>925</v>
      </c>
      <c r="D37" t="s">
        <v>33</v>
      </c>
      <c r="E37" t="s">
        <v>335</v>
      </c>
      <c r="F37" t="s">
        <v>1012</v>
      </c>
      <c r="G37" t="s">
        <v>1012</v>
      </c>
      <c r="H37">
        <v>30</v>
      </c>
      <c r="I37">
        <v>1</v>
      </c>
      <c r="L37" t="s">
        <v>1014</v>
      </c>
      <c r="M37" t="s">
        <v>1095</v>
      </c>
      <c r="N37" t="s">
        <v>57</v>
      </c>
    </row>
    <row r="38" spans="1:14" ht="16.5" customHeight="1">
      <c r="A38">
        <v>37</v>
      </c>
      <c r="B38" t="s">
        <v>413</v>
      </c>
      <c r="C38" t="s">
        <v>925</v>
      </c>
      <c r="D38" t="s">
        <v>33</v>
      </c>
      <c r="E38" t="s">
        <v>327</v>
      </c>
      <c r="F38" t="s">
        <v>1012</v>
      </c>
      <c r="G38" t="s">
        <v>1012</v>
      </c>
      <c r="H38">
        <v>30</v>
      </c>
      <c r="I38">
        <v>1</v>
      </c>
      <c r="L38" t="s">
        <v>1014</v>
      </c>
      <c r="M38" t="s">
        <v>1096</v>
      </c>
      <c r="N38" t="s">
        <v>415</v>
      </c>
    </row>
    <row r="39" spans="1:14" ht="16.5" customHeight="1">
      <c r="A39">
        <v>38</v>
      </c>
      <c r="B39" t="s">
        <v>416</v>
      </c>
      <c r="C39" t="s">
        <v>925</v>
      </c>
      <c r="D39" t="s">
        <v>54</v>
      </c>
      <c r="E39" t="s">
        <v>316</v>
      </c>
      <c r="F39" t="s">
        <v>1012</v>
      </c>
      <c r="G39" t="s">
        <v>1012</v>
      </c>
      <c r="H39">
        <v>24</v>
      </c>
      <c r="I39">
        <v>1</v>
      </c>
      <c r="L39" t="s">
        <v>1014</v>
      </c>
      <c r="M39" t="s">
        <v>1097</v>
      </c>
      <c r="N39" t="s">
        <v>1098</v>
      </c>
    </row>
    <row r="40" spans="1:14" ht="16.5" customHeight="1">
      <c r="A40">
        <v>39</v>
      </c>
      <c r="B40" t="s">
        <v>926</v>
      </c>
      <c r="C40" t="s">
        <v>925</v>
      </c>
      <c r="D40" t="s">
        <v>54</v>
      </c>
      <c r="E40" t="s">
        <v>316</v>
      </c>
      <c r="F40" t="s">
        <v>1012</v>
      </c>
      <c r="G40" t="s">
        <v>1012</v>
      </c>
      <c r="H40">
        <v>30</v>
      </c>
      <c r="I40">
        <v>1</v>
      </c>
      <c r="L40" t="s">
        <v>1014</v>
      </c>
      <c r="M40" t="s">
        <v>1099</v>
      </c>
      <c r="N40" t="s">
        <v>1100</v>
      </c>
    </row>
    <row r="41" spans="1:14" ht="16.5" customHeight="1">
      <c r="A41">
        <v>40</v>
      </c>
      <c r="B41" t="s">
        <v>927</v>
      </c>
      <c r="C41" t="s">
        <v>925</v>
      </c>
      <c r="D41" t="s">
        <v>33</v>
      </c>
      <c r="E41" t="s">
        <v>335</v>
      </c>
      <c r="F41" t="s">
        <v>1012</v>
      </c>
      <c r="G41" t="s">
        <v>1012</v>
      </c>
      <c r="H41">
        <v>30</v>
      </c>
      <c r="I41">
        <v>1</v>
      </c>
      <c r="L41" t="s">
        <v>1014</v>
      </c>
      <c r="M41" t="s">
        <v>1101</v>
      </c>
      <c r="N41" t="s">
        <v>1102</v>
      </c>
    </row>
    <row r="42" spans="1:14" ht="16.5" customHeight="1">
      <c r="A42">
        <v>41</v>
      </c>
      <c r="B42" t="s">
        <v>928</v>
      </c>
      <c r="C42" t="s">
        <v>925</v>
      </c>
      <c r="D42" t="s">
        <v>33</v>
      </c>
      <c r="E42" t="s">
        <v>327</v>
      </c>
      <c r="F42" t="s">
        <v>1012</v>
      </c>
      <c r="G42" t="s">
        <v>1012</v>
      </c>
      <c r="H42">
        <v>25</v>
      </c>
      <c r="I42">
        <v>1</v>
      </c>
      <c r="L42" t="s">
        <v>1014</v>
      </c>
      <c r="M42" t="s">
        <v>1103</v>
      </c>
      <c r="N42" t="s">
        <v>1104</v>
      </c>
    </row>
    <row r="43" spans="1:14" ht="16.5" customHeight="1">
      <c r="A43">
        <v>42</v>
      </c>
      <c r="B43" t="s">
        <v>421</v>
      </c>
      <c r="C43" t="s">
        <v>925</v>
      </c>
      <c r="D43" t="s">
        <v>54</v>
      </c>
      <c r="E43" t="s">
        <v>316</v>
      </c>
      <c r="F43" t="s">
        <v>1012</v>
      </c>
      <c r="G43" t="s">
        <v>1012</v>
      </c>
      <c r="H43">
        <v>30</v>
      </c>
      <c r="I43">
        <v>1</v>
      </c>
      <c r="L43" t="s">
        <v>1014</v>
      </c>
      <c r="M43" t="s">
        <v>1105</v>
      </c>
      <c r="N43" t="s">
        <v>423</v>
      </c>
    </row>
    <row r="44" spans="1:14" ht="16.5" customHeight="1">
      <c r="A44">
        <v>43</v>
      </c>
      <c r="B44" t="s">
        <v>929</v>
      </c>
      <c r="C44" t="s">
        <v>925</v>
      </c>
      <c r="D44" t="s">
        <v>54</v>
      </c>
      <c r="E44" t="s">
        <v>316</v>
      </c>
      <c r="F44" t="s">
        <v>1012</v>
      </c>
      <c r="G44" t="s">
        <v>1012</v>
      </c>
      <c r="H44">
        <v>30</v>
      </c>
      <c r="I44">
        <v>1</v>
      </c>
      <c r="L44" t="s">
        <v>1014</v>
      </c>
      <c r="M44" t="s">
        <v>1106</v>
      </c>
      <c r="N44" t="s">
        <v>1107</v>
      </c>
    </row>
    <row r="45" spans="1:14" ht="16.5" customHeight="1">
      <c r="A45">
        <v>44</v>
      </c>
      <c r="B45" t="s">
        <v>930</v>
      </c>
      <c r="C45" t="s">
        <v>925</v>
      </c>
      <c r="D45" t="s">
        <v>63</v>
      </c>
      <c r="E45" t="s">
        <v>409</v>
      </c>
      <c r="F45" t="s">
        <v>1012</v>
      </c>
      <c r="G45" t="s">
        <v>1012</v>
      </c>
      <c r="H45">
        <v>30</v>
      </c>
      <c r="I45">
        <v>1</v>
      </c>
      <c r="L45" t="s">
        <v>1014</v>
      </c>
      <c r="M45" t="s">
        <v>1108</v>
      </c>
      <c r="N45" t="s">
        <v>1109</v>
      </c>
    </row>
    <row r="46" spans="1:14" ht="16.5" customHeight="1">
      <c r="A46">
        <v>45</v>
      </c>
      <c r="B46" t="s">
        <v>65</v>
      </c>
      <c r="C46" t="s">
        <v>64</v>
      </c>
      <c r="D46" t="s">
        <v>40</v>
      </c>
      <c r="E46" t="s">
        <v>399</v>
      </c>
      <c r="F46" t="s">
        <v>1110</v>
      </c>
      <c r="G46" t="s">
        <v>1110</v>
      </c>
      <c r="H46">
        <v>40</v>
      </c>
      <c r="I46">
        <v>2</v>
      </c>
      <c r="L46" t="s">
        <v>1014</v>
      </c>
      <c r="M46" t="s">
        <v>1111</v>
      </c>
      <c r="N46" t="s">
        <v>1112</v>
      </c>
    </row>
    <row r="47" spans="1:14" ht="16.5" customHeight="1">
      <c r="A47">
        <v>46</v>
      </c>
      <c r="B47" t="s">
        <v>67</v>
      </c>
      <c r="C47" t="s">
        <v>64</v>
      </c>
      <c r="D47" t="s">
        <v>69</v>
      </c>
      <c r="E47" t="s">
        <v>399</v>
      </c>
      <c r="F47" t="s">
        <v>1110</v>
      </c>
      <c r="G47" t="s">
        <v>1110</v>
      </c>
      <c r="H47">
        <v>18</v>
      </c>
      <c r="I47">
        <v>1</v>
      </c>
      <c r="L47" t="s">
        <v>1014</v>
      </c>
      <c r="M47" t="s">
        <v>1113</v>
      </c>
      <c r="N47" t="s">
        <v>68</v>
      </c>
    </row>
    <row r="48" spans="1:14" ht="16.5" customHeight="1">
      <c r="A48">
        <v>47</v>
      </c>
      <c r="B48" t="s">
        <v>70</v>
      </c>
      <c r="C48" t="s">
        <v>64</v>
      </c>
      <c r="D48" t="s">
        <v>48</v>
      </c>
      <c r="E48" t="s">
        <v>399</v>
      </c>
      <c r="F48" t="s">
        <v>1110</v>
      </c>
      <c r="G48" t="s">
        <v>1110</v>
      </c>
      <c r="H48">
        <v>40</v>
      </c>
      <c r="I48">
        <v>2</v>
      </c>
      <c r="L48" t="s">
        <v>1014</v>
      </c>
      <c r="M48" t="s">
        <v>1114</v>
      </c>
      <c r="N48" t="s">
        <v>1115</v>
      </c>
    </row>
    <row r="49" spans="1:14" ht="16.5" customHeight="1">
      <c r="A49">
        <v>48</v>
      </c>
      <c r="B49" t="s">
        <v>72</v>
      </c>
      <c r="C49" t="s">
        <v>64</v>
      </c>
      <c r="D49" t="s">
        <v>40</v>
      </c>
      <c r="E49" t="s">
        <v>399</v>
      </c>
      <c r="F49" t="s">
        <v>1110</v>
      </c>
      <c r="G49" t="s">
        <v>1110</v>
      </c>
      <c r="H49">
        <v>20</v>
      </c>
      <c r="I49">
        <v>1</v>
      </c>
      <c r="L49" t="s">
        <v>1014</v>
      </c>
      <c r="M49" t="s">
        <v>1116</v>
      </c>
      <c r="N49" t="s">
        <v>73</v>
      </c>
    </row>
    <row r="50" spans="1:14" ht="16.5" customHeight="1">
      <c r="A50">
        <v>49</v>
      </c>
      <c r="B50" t="s">
        <v>74</v>
      </c>
      <c r="C50" t="s">
        <v>64</v>
      </c>
      <c r="D50" t="s">
        <v>75</v>
      </c>
      <c r="E50" t="s">
        <v>409</v>
      </c>
      <c r="F50" t="s">
        <v>1110</v>
      </c>
      <c r="G50" t="s">
        <v>1110</v>
      </c>
      <c r="H50">
        <v>20</v>
      </c>
      <c r="I50">
        <v>1</v>
      </c>
      <c r="L50" t="s">
        <v>1014</v>
      </c>
      <c r="M50" t="s">
        <v>1117</v>
      </c>
      <c r="N50" t="s">
        <v>432</v>
      </c>
    </row>
    <row r="51" spans="1:14" ht="16.5" customHeight="1">
      <c r="A51">
        <v>50</v>
      </c>
      <c r="B51" t="s">
        <v>76</v>
      </c>
      <c r="C51" t="s">
        <v>64</v>
      </c>
      <c r="D51" t="s">
        <v>77</v>
      </c>
      <c r="E51" t="s">
        <v>399</v>
      </c>
      <c r="F51" t="s">
        <v>1110</v>
      </c>
      <c r="G51" t="s">
        <v>1110</v>
      </c>
      <c r="H51">
        <v>20</v>
      </c>
      <c r="I51">
        <v>1</v>
      </c>
      <c r="L51" t="s">
        <v>1014</v>
      </c>
      <c r="M51" t="s">
        <v>1118</v>
      </c>
      <c r="N51" t="s">
        <v>434</v>
      </c>
    </row>
    <row r="52" spans="1:14" ht="16.5" customHeight="1">
      <c r="A52">
        <v>51</v>
      </c>
      <c r="B52" t="s">
        <v>78</v>
      </c>
      <c r="C52" t="s">
        <v>64</v>
      </c>
      <c r="D52" t="s">
        <v>80</v>
      </c>
      <c r="E52" t="s">
        <v>409</v>
      </c>
      <c r="F52" t="s">
        <v>1110</v>
      </c>
      <c r="G52" t="s">
        <v>1110</v>
      </c>
      <c r="H52">
        <v>40</v>
      </c>
      <c r="I52">
        <v>2</v>
      </c>
      <c r="L52" t="s">
        <v>1014</v>
      </c>
      <c r="M52" t="s">
        <v>1119</v>
      </c>
      <c r="N52" t="s">
        <v>79</v>
      </c>
    </row>
    <row r="53" spans="1:14" ht="16.5" customHeight="1">
      <c r="A53">
        <v>52</v>
      </c>
      <c r="B53" t="s">
        <v>81</v>
      </c>
      <c r="C53" t="s">
        <v>64</v>
      </c>
      <c r="D53" t="s">
        <v>40</v>
      </c>
      <c r="E53" t="s">
        <v>399</v>
      </c>
      <c r="F53" t="s">
        <v>1110</v>
      </c>
      <c r="G53" t="s">
        <v>1110</v>
      </c>
      <c r="H53">
        <v>20</v>
      </c>
      <c r="I53">
        <v>1</v>
      </c>
      <c r="L53" t="s">
        <v>1014</v>
      </c>
      <c r="M53" t="s">
        <v>1120</v>
      </c>
      <c r="N53" t="s">
        <v>82</v>
      </c>
    </row>
    <row r="54" spans="1:14" ht="16.5" customHeight="1">
      <c r="A54">
        <v>53</v>
      </c>
      <c r="B54" t="s">
        <v>85</v>
      </c>
      <c r="C54" t="s">
        <v>83</v>
      </c>
      <c r="D54" t="s">
        <v>63</v>
      </c>
      <c r="E54" t="s">
        <v>409</v>
      </c>
      <c r="F54" t="s">
        <v>1110</v>
      </c>
      <c r="G54" t="s">
        <v>1110</v>
      </c>
      <c r="H54">
        <v>30</v>
      </c>
      <c r="I54">
        <v>1</v>
      </c>
      <c r="L54" t="s">
        <v>1014</v>
      </c>
      <c r="M54" t="s">
        <v>1121</v>
      </c>
      <c r="N54" t="s">
        <v>1122</v>
      </c>
    </row>
    <row r="55" spans="1:14" ht="16.5" customHeight="1">
      <c r="A55">
        <v>54</v>
      </c>
      <c r="B55" t="s">
        <v>86</v>
      </c>
      <c r="C55" t="s">
        <v>83</v>
      </c>
      <c r="D55" t="s">
        <v>54</v>
      </c>
      <c r="E55" t="s">
        <v>316</v>
      </c>
      <c r="F55" t="s">
        <v>1110</v>
      </c>
      <c r="G55" t="s">
        <v>1110</v>
      </c>
      <c r="H55">
        <v>25</v>
      </c>
      <c r="I55">
        <v>1</v>
      </c>
      <c r="L55" t="s">
        <v>1014</v>
      </c>
      <c r="M55" t="s">
        <v>1123</v>
      </c>
      <c r="N55" t="s">
        <v>1124</v>
      </c>
    </row>
    <row r="56" spans="1:14" ht="16.5" customHeight="1">
      <c r="A56">
        <v>55</v>
      </c>
      <c r="B56" t="s">
        <v>443</v>
      </c>
      <c r="C56" t="s">
        <v>83</v>
      </c>
      <c r="D56" t="s">
        <v>33</v>
      </c>
      <c r="E56" t="s">
        <v>327</v>
      </c>
      <c r="F56" t="s">
        <v>1110</v>
      </c>
      <c r="G56" t="s">
        <v>1110</v>
      </c>
      <c r="H56">
        <v>25</v>
      </c>
      <c r="I56">
        <v>1</v>
      </c>
      <c r="L56" t="s">
        <v>1014</v>
      </c>
      <c r="M56" t="s">
        <v>1125</v>
      </c>
      <c r="N56" t="s">
        <v>1126</v>
      </c>
    </row>
    <row r="57" spans="1:14" ht="16.5" customHeight="1">
      <c r="A57">
        <v>56</v>
      </c>
      <c r="B57" t="s">
        <v>931</v>
      </c>
      <c r="C57" t="s">
        <v>83</v>
      </c>
      <c r="D57" t="s">
        <v>63</v>
      </c>
      <c r="E57" t="s">
        <v>409</v>
      </c>
      <c r="F57" t="s">
        <v>1110</v>
      </c>
      <c r="G57" t="s">
        <v>1110</v>
      </c>
      <c r="H57">
        <v>25</v>
      </c>
      <c r="I57">
        <v>1</v>
      </c>
      <c r="L57" t="s">
        <v>1014</v>
      </c>
      <c r="M57" t="s">
        <v>1127</v>
      </c>
      <c r="N57" t="s">
        <v>1128</v>
      </c>
    </row>
    <row r="58" spans="1:14" ht="16.5" customHeight="1">
      <c r="A58">
        <v>57</v>
      </c>
      <c r="B58" t="s">
        <v>88</v>
      </c>
      <c r="C58" t="s">
        <v>83</v>
      </c>
      <c r="D58" t="s">
        <v>12</v>
      </c>
      <c r="E58" t="s">
        <v>335</v>
      </c>
      <c r="F58" t="s">
        <v>1110</v>
      </c>
      <c r="G58" t="s">
        <v>1110</v>
      </c>
      <c r="H58">
        <v>25</v>
      </c>
      <c r="I58">
        <v>1</v>
      </c>
      <c r="L58" t="s">
        <v>1014</v>
      </c>
      <c r="M58" t="s">
        <v>1129</v>
      </c>
      <c r="N58" t="s">
        <v>1130</v>
      </c>
    </row>
    <row r="59" spans="1:14" ht="16.5" customHeight="1">
      <c r="A59">
        <v>58</v>
      </c>
      <c r="B59" t="s">
        <v>933</v>
      </c>
      <c r="C59" t="s">
        <v>932</v>
      </c>
      <c r="D59" t="s">
        <v>33</v>
      </c>
      <c r="E59" t="s">
        <v>316</v>
      </c>
      <c r="F59" t="s">
        <v>1110</v>
      </c>
      <c r="G59" t="s">
        <v>1110</v>
      </c>
      <c r="H59">
        <v>70</v>
      </c>
      <c r="I59">
        <v>2</v>
      </c>
      <c r="L59" t="s">
        <v>1014</v>
      </c>
      <c r="M59" t="s">
        <v>1131</v>
      </c>
      <c r="N59" t="s">
        <v>1132</v>
      </c>
    </row>
    <row r="60" spans="1:14" ht="16.5" customHeight="1">
      <c r="A60">
        <v>59</v>
      </c>
      <c r="B60" t="s">
        <v>934</v>
      </c>
      <c r="C60" t="s">
        <v>932</v>
      </c>
      <c r="D60" t="s">
        <v>21</v>
      </c>
      <c r="E60" t="s">
        <v>335</v>
      </c>
      <c r="F60" t="s">
        <v>1110</v>
      </c>
      <c r="G60" t="s">
        <v>1110</v>
      </c>
      <c r="H60">
        <v>70</v>
      </c>
      <c r="I60">
        <v>2</v>
      </c>
      <c r="L60" t="s">
        <v>1014</v>
      </c>
      <c r="M60" t="s">
        <v>1133</v>
      </c>
      <c r="N60" t="s">
        <v>1134</v>
      </c>
    </row>
    <row r="61" spans="1:14" ht="16.5" customHeight="1">
      <c r="A61">
        <v>60</v>
      </c>
      <c r="B61" t="s">
        <v>935</v>
      </c>
      <c r="C61" t="s">
        <v>932</v>
      </c>
      <c r="D61" t="s">
        <v>12</v>
      </c>
      <c r="E61" t="s">
        <v>316</v>
      </c>
      <c r="F61" t="s">
        <v>1110</v>
      </c>
      <c r="G61" t="s">
        <v>1110</v>
      </c>
      <c r="H61">
        <v>70</v>
      </c>
      <c r="I61">
        <v>2</v>
      </c>
      <c r="L61" t="s">
        <v>1014</v>
      </c>
      <c r="M61" t="s">
        <v>1135</v>
      </c>
      <c r="N61" t="s">
        <v>1136</v>
      </c>
    </row>
    <row r="62" spans="1:14" ht="16.5" customHeight="1">
      <c r="A62">
        <v>61</v>
      </c>
      <c r="B62" t="s">
        <v>936</v>
      </c>
      <c r="C62" t="s">
        <v>89</v>
      </c>
      <c r="D62" t="s">
        <v>21</v>
      </c>
      <c r="E62" t="s">
        <v>335</v>
      </c>
      <c r="F62" t="s">
        <v>1017</v>
      </c>
      <c r="G62" t="s">
        <v>1017</v>
      </c>
      <c r="H62">
        <v>70</v>
      </c>
      <c r="I62">
        <v>2</v>
      </c>
      <c r="K62" t="s">
        <v>1137</v>
      </c>
      <c r="L62" t="s">
        <v>1014</v>
      </c>
      <c r="M62" t="s">
        <v>1138</v>
      </c>
      <c r="N62" t="s">
        <v>1139</v>
      </c>
    </row>
    <row r="63" spans="1:14" ht="16.5" customHeight="1">
      <c r="A63">
        <v>62</v>
      </c>
      <c r="B63" t="s">
        <v>937</v>
      </c>
      <c r="C63" t="s">
        <v>89</v>
      </c>
      <c r="D63" t="s">
        <v>21</v>
      </c>
      <c r="E63" t="s">
        <v>335</v>
      </c>
      <c r="F63" t="s">
        <v>1078</v>
      </c>
      <c r="G63" t="s">
        <v>1078</v>
      </c>
      <c r="H63">
        <v>70</v>
      </c>
      <c r="I63">
        <v>2</v>
      </c>
      <c r="K63" t="s">
        <v>1140</v>
      </c>
      <c r="L63" t="s">
        <v>1014</v>
      </c>
      <c r="M63" t="s">
        <v>1141</v>
      </c>
      <c r="N63" t="s">
        <v>1139</v>
      </c>
    </row>
    <row r="64" spans="1:14" ht="16.5" customHeight="1">
      <c r="A64">
        <v>63</v>
      </c>
      <c r="B64" t="s">
        <v>938</v>
      </c>
      <c r="C64" t="s">
        <v>89</v>
      </c>
      <c r="D64" t="s">
        <v>21</v>
      </c>
      <c r="E64" t="s">
        <v>335</v>
      </c>
      <c r="F64" t="s">
        <v>1017</v>
      </c>
      <c r="G64" t="s">
        <v>1017</v>
      </c>
      <c r="H64">
        <v>70</v>
      </c>
      <c r="I64">
        <v>2</v>
      </c>
      <c r="K64" t="s">
        <v>1142</v>
      </c>
      <c r="L64" t="s">
        <v>1014</v>
      </c>
      <c r="M64" t="s">
        <v>1143</v>
      </c>
      <c r="N64" t="s">
        <v>1144</v>
      </c>
    </row>
    <row r="65" spans="1:14" ht="16.5" customHeight="1">
      <c r="A65">
        <v>64</v>
      </c>
      <c r="B65" t="s">
        <v>939</v>
      </c>
      <c r="C65" t="s">
        <v>89</v>
      </c>
      <c r="D65" t="s">
        <v>21</v>
      </c>
      <c r="E65" t="s">
        <v>335</v>
      </c>
      <c r="F65" t="s">
        <v>1078</v>
      </c>
      <c r="G65" t="s">
        <v>1078</v>
      </c>
      <c r="H65">
        <v>70</v>
      </c>
      <c r="I65">
        <v>2</v>
      </c>
      <c r="K65" t="s">
        <v>1145</v>
      </c>
      <c r="L65" t="s">
        <v>1014</v>
      </c>
      <c r="M65" t="s">
        <v>1146</v>
      </c>
      <c r="N65" t="s">
        <v>1144</v>
      </c>
    </row>
    <row r="66" spans="1:14" ht="16.5" customHeight="1">
      <c r="A66">
        <v>65</v>
      </c>
      <c r="B66" t="s">
        <v>940</v>
      </c>
      <c r="C66" t="s">
        <v>89</v>
      </c>
      <c r="D66" t="s">
        <v>12</v>
      </c>
      <c r="E66" t="s">
        <v>316</v>
      </c>
      <c r="F66" t="s">
        <v>1017</v>
      </c>
      <c r="G66" t="s">
        <v>1017</v>
      </c>
      <c r="H66">
        <v>70</v>
      </c>
      <c r="I66">
        <v>2</v>
      </c>
      <c r="K66" t="s">
        <v>1147</v>
      </c>
      <c r="L66" t="s">
        <v>1014</v>
      </c>
      <c r="M66" t="s">
        <v>1148</v>
      </c>
      <c r="N66" t="s">
        <v>1149</v>
      </c>
    </row>
    <row r="67" spans="1:14" ht="16.5" customHeight="1">
      <c r="A67">
        <v>66</v>
      </c>
      <c r="B67" t="s">
        <v>941</v>
      </c>
      <c r="C67" t="s">
        <v>89</v>
      </c>
      <c r="D67" t="s">
        <v>12</v>
      </c>
      <c r="E67" t="s">
        <v>316</v>
      </c>
      <c r="F67" t="s">
        <v>1078</v>
      </c>
      <c r="G67" t="s">
        <v>1078</v>
      </c>
      <c r="H67">
        <v>70</v>
      </c>
      <c r="I67">
        <v>2</v>
      </c>
      <c r="K67" t="s">
        <v>1150</v>
      </c>
      <c r="L67" t="s">
        <v>1014</v>
      </c>
      <c r="M67" t="s">
        <v>1151</v>
      </c>
      <c r="N67" t="s">
        <v>1149</v>
      </c>
    </row>
    <row r="68" spans="1:14" ht="16.5" customHeight="1">
      <c r="A68">
        <v>67</v>
      </c>
      <c r="B68" t="s">
        <v>942</v>
      </c>
      <c r="C68" t="s">
        <v>89</v>
      </c>
      <c r="D68" t="s">
        <v>12</v>
      </c>
      <c r="E68" t="s">
        <v>316</v>
      </c>
      <c r="F68" t="s">
        <v>1078</v>
      </c>
      <c r="G68" t="s">
        <v>1078</v>
      </c>
      <c r="H68">
        <v>70</v>
      </c>
      <c r="I68">
        <v>2</v>
      </c>
      <c r="K68" t="s">
        <v>1152</v>
      </c>
      <c r="L68" t="s">
        <v>1014</v>
      </c>
      <c r="M68" t="s">
        <v>1153</v>
      </c>
      <c r="N68" t="s">
        <v>1154</v>
      </c>
    </row>
    <row r="69" spans="1:14" ht="16.5" customHeight="1">
      <c r="A69">
        <v>68</v>
      </c>
      <c r="B69" t="s">
        <v>943</v>
      </c>
      <c r="C69" t="s">
        <v>89</v>
      </c>
      <c r="D69" t="s">
        <v>12</v>
      </c>
      <c r="E69" t="s">
        <v>316</v>
      </c>
      <c r="F69" t="s">
        <v>1017</v>
      </c>
      <c r="G69" t="s">
        <v>1017</v>
      </c>
      <c r="H69">
        <v>70</v>
      </c>
      <c r="I69">
        <v>2</v>
      </c>
      <c r="K69" t="s">
        <v>1155</v>
      </c>
      <c r="L69" t="s">
        <v>1014</v>
      </c>
      <c r="M69" t="s">
        <v>1156</v>
      </c>
      <c r="N69" t="s">
        <v>1154</v>
      </c>
    </row>
    <row r="70" spans="1:14" ht="16.5" customHeight="1">
      <c r="A70">
        <v>69</v>
      </c>
      <c r="B70" t="s">
        <v>944</v>
      </c>
      <c r="C70" t="s">
        <v>101</v>
      </c>
      <c r="D70" t="s">
        <v>12</v>
      </c>
      <c r="E70" t="s">
        <v>409</v>
      </c>
      <c r="F70" t="s">
        <v>1110</v>
      </c>
      <c r="G70" t="s">
        <v>1110</v>
      </c>
      <c r="H70">
        <v>200</v>
      </c>
      <c r="I70">
        <v>4</v>
      </c>
      <c r="L70" t="s">
        <v>1014</v>
      </c>
      <c r="M70" t="s">
        <v>1157</v>
      </c>
      <c r="N70" t="s">
        <v>1158</v>
      </c>
    </row>
    <row r="71" spans="1:14" ht="16.5" customHeight="1">
      <c r="A71">
        <v>70</v>
      </c>
      <c r="B71" t="s">
        <v>945</v>
      </c>
      <c r="C71" t="s">
        <v>106</v>
      </c>
      <c r="D71" t="s">
        <v>69</v>
      </c>
      <c r="E71" t="s">
        <v>399</v>
      </c>
      <c r="F71" t="s">
        <v>1159</v>
      </c>
      <c r="G71" t="s">
        <v>1159</v>
      </c>
      <c r="H71">
        <v>20</v>
      </c>
      <c r="I71">
        <v>1</v>
      </c>
      <c r="K71" t="s">
        <v>1160</v>
      </c>
      <c r="L71" t="s">
        <v>1014</v>
      </c>
      <c r="M71" t="s">
        <v>1161</v>
      </c>
      <c r="N71" t="s">
        <v>1162</v>
      </c>
    </row>
    <row r="72" spans="1:14" ht="16.5" customHeight="1">
      <c r="A72">
        <v>71</v>
      </c>
      <c r="B72" t="s">
        <v>946</v>
      </c>
      <c r="C72" t="s">
        <v>106</v>
      </c>
      <c r="D72" t="s">
        <v>69</v>
      </c>
      <c r="E72" t="s">
        <v>399</v>
      </c>
      <c r="F72" t="s">
        <v>1163</v>
      </c>
      <c r="G72" t="s">
        <v>1163</v>
      </c>
      <c r="H72">
        <v>20</v>
      </c>
      <c r="I72">
        <v>1</v>
      </c>
      <c r="K72" t="s">
        <v>1164</v>
      </c>
      <c r="L72" t="s">
        <v>1014</v>
      </c>
      <c r="M72" t="s">
        <v>1165</v>
      </c>
      <c r="N72" t="s">
        <v>1162</v>
      </c>
    </row>
    <row r="73" spans="1:14" ht="16.5" customHeight="1">
      <c r="A73">
        <v>72</v>
      </c>
      <c r="B73" t="s">
        <v>947</v>
      </c>
      <c r="C73" t="s">
        <v>106</v>
      </c>
      <c r="D73" t="s">
        <v>69</v>
      </c>
      <c r="E73" t="s">
        <v>399</v>
      </c>
      <c r="F73" t="s">
        <v>1166</v>
      </c>
      <c r="G73" t="s">
        <v>1166</v>
      </c>
      <c r="H73">
        <v>20</v>
      </c>
      <c r="I73">
        <v>1</v>
      </c>
      <c r="K73" t="s">
        <v>1167</v>
      </c>
      <c r="L73" t="s">
        <v>1014</v>
      </c>
      <c r="M73" t="s">
        <v>1168</v>
      </c>
      <c r="N73" t="s">
        <v>1162</v>
      </c>
    </row>
    <row r="74" spans="1:14" ht="16.5" customHeight="1">
      <c r="A74">
        <v>73</v>
      </c>
      <c r="B74" t="s">
        <v>948</v>
      </c>
      <c r="C74" t="s">
        <v>106</v>
      </c>
      <c r="D74" t="s">
        <v>69</v>
      </c>
      <c r="E74" t="s">
        <v>399</v>
      </c>
      <c r="F74" t="s">
        <v>1169</v>
      </c>
      <c r="G74" t="s">
        <v>1169</v>
      </c>
      <c r="H74">
        <v>20</v>
      </c>
      <c r="I74">
        <v>1</v>
      </c>
      <c r="K74" t="s">
        <v>1170</v>
      </c>
      <c r="L74" t="s">
        <v>1014</v>
      </c>
      <c r="M74" t="s">
        <v>1171</v>
      </c>
      <c r="N74" t="s">
        <v>1162</v>
      </c>
    </row>
    <row r="75" spans="1:14" ht="16.5" customHeight="1">
      <c r="A75">
        <v>74</v>
      </c>
      <c r="B75" t="s">
        <v>949</v>
      </c>
      <c r="C75" t="s">
        <v>106</v>
      </c>
      <c r="D75" t="s">
        <v>40</v>
      </c>
      <c r="E75" t="s">
        <v>399</v>
      </c>
      <c r="F75" t="s">
        <v>1017</v>
      </c>
      <c r="G75" t="s">
        <v>1017</v>
      </c>
      <c r="H75">
        <v>15</v>
      </c>
      <c r="I75">
        <v>1</v>
      </c>
      <c r="K75" t="s">
        <v>1172</v>
      </c>
      <c r="L75" t="s">
        <v>1014</v>
      </c>
      <c r="M75" t="s">
        <v>1173</v>
      </c>
      <c r="N75" t="s">
        <v>1174</v>
      </c>
    </row>
    <row r="76" spans="1:14" ht="16.5" customHeight="1">
      <c r="A76">
        <v>75</v>
      </c>
      <c r="B76" t="s">
        <v>950</v>
      </c>
      <c r="C76" t="s">
        <v>106</v>
      </c>
      <c r="D76" t="s">
        <v>40</v>
      </c>
      <c r="E76" t="s">
        <v>399</v>
      </c>
      <c r="F76" t="s">
        <v>1078</v>
      </c>
      <c r="G76" t="s">
        <v>1078</v>
      </c>
      <c r="H76">
        <v>15</v>
      </c>
      <c r="I76">
        <v>1</v>
      </c>
      <c r="K76" t="s">
        <v>1175</v>
      </c>
      <c r="L76" t="s">
        <v>1014</v>
      </c>
      <c r="M76" t="s">
        <v>1176</v>
      </c>
      <c r="N76" t="s">
        <v>1174</v>
      </c>
    </row>
    <row r="77" spans="1:14" ht="16.5" customHeight="1">
      <c r="A77">
        <v>76</v>
      </c>
      <c r="B77" t="s">
        <v>108</v>
      </c>
      <c r="C77" t="s">
        <v>107</v>
      </c>
      <c r="D77" t="s">
        <v>69</v>
      </c>
      <c r="E77" t="s">
        <v>399</v>
      </c>
      <c r="F77" t="s">
        <v>1078</v>
      </c>
      <c r="G77" t="s">
        <v>1078</v>
      </c>
      <c r="H77">
        <v>24</v>
      </c>
      <c r="I77">
        <v>1</v>
      </c>
      <c r="L77" t="s">
        <v>1014</v>
      </c>
      <c r="M77" t="s">
        <v>1177</v>
      </c>
      <c r="N77" t="s">
        <v>109</v>
      </c>
    </row>
    <row r="78" spans="1:14" ht="16.5" customHeight="1">
      <c r="A78">
        <v>77</v>
      </c>
      <c r="B78" t="s">
        <v>111</v>
      </c>
      <c r="C78" t="s">
        <v>107</v>
      </c>
      <c r="D78" t="s">
        <v>54</v>
      </c>
      <c r="E78" t="s">
        <v>316</v>
      </c>
      <c r="F78" t="s">
        <v>1078</v>
      </c>
      <c r="G78" t="s">
        <v>1078</v>
      </c>
      <c r="H78">
        <v>24</v>
      </c>
      <c r="I78">
        <v>1</v>
      </c>
      <c r="L78" t="s">
        <v>1014</v>
      </c>
      <c r="M78" t="s">
        <v>1178</v>
      </c>
      <c r="N78" t="s">
        <v>112</v>
      </c>
    </row>
    <row r="79" spans="1:14" ht="16.5" customHeight="1">
      <c r="A79">
        <v>78</v>
      </c>
      <c r="B79" t="s">
        <v>113</v>
      </c>
      <c r="C79" t="s">
        <v>107</v>
      </c>
      <c r="D79" t="s">
        <v>40</v>
      </c>
      <c r="E79" t="s">
        <v>399</v>
      </c>
      <c r="F79" t="s">
        <v>1078</v>
      </c>
      <c r="G79" t="s">
        <v>1078</v>
      </c>
      <c r="H79">
        <v>24</v>
      </c>
      <c r="I79">
        <v>1</v>
      </c>
      <c r="L79" t="s">
        <v>1014</v>
      </c>
      <c r="M79" t="s">
        <v>1179</v>
      </c>
      <c r="N79" t="s">
        <v>1180</v>
      </c>
    </row>
    <row r="80" spans="1:14" ht="16.5" customHeight="1">
      <c r="A80">
        <v>79</v>
      </c>
      <c r="B80" t="s">
        <v>951</v>
      </c>
      <c r="C80" t="s">
        <v>114</v>
      </c>
      <c r="D80" t="s">
        <v>21</v>
      </c>
      <c r="E80" t="s">
        <v>335</v>
      </c>
      <c r="F80" t="s">
        <v>1110</v>
      </c>
      <c r="G80" t="s">
        <v>1110</v>
      </c>
      <c r="H80">
        <v>40</v>
      </c>
      <c r="I80">
        <v>1</v>
      </c>
      <c r="L80" t="s">
        <v>1014</v>
      </c>
      <c r="M80" t="s">
        <v>1181</v>
      </c>
      <c r="N80" t="s">
        <v>1182</v>
      </c>
    </row>
    <row r="81" spans="1:14" ht="16.5" customHeight="1">
      <c r="A81">
        <v>80</v>
      </c>
      <c r="B81" t="s">
        <v>119</v>
      </c>
      <c r="C81" t="s">
        <v>114</v>
      </c>
      <c r="D81" t="s">
        <v>21</v>
      </c>
      <c r="E81" t="s">
        <v>335</v>
      </c>
      <c r="F81" t="s">
        <v>1110</v>
      </c>
      <c r="G81" t="s">
        <v>1110</v>
      </c>
      <c r="H81">
        <v>40</v>
      </c>
      <c r="I81">
        <v>1</v>
      </c>
      <c r="L81" t="s">
        <v>1014</v>
      </c>
      <c r="M81" t="s">
        <v>1183</v>
      </c>
      <c r="N81" t="s">
        <v>1184</v>
      </c>
    </row>
    <row r="82" spans="1:14" ht="16.5" customHeight="1">
      <c r="A82">
        <v>81</v>
      </c>
      <c r="B82" t="s">
        <v>120</v>
      </c>
      <c r="C82" t="s">
        <v>114</v>
      </c>
      <c r="D82" t="s">
        <v>63</v>
      </c>
      <c r="E82" t="s">
        <v>316</v>
      </c>
      <c r="F82" t="s">
        <v>1110</v>
      </c>
      <c r="G82" t="s">
        <v>1110</v>
      </c>
      <c r="H82">
        <v>80</v>
      </c>
      <c r="I82">
        <v>2</v>
      </c>
      <c r="L82" t="s">
        <v>1014</v>
      </c>
      <c r="M82" t="s">
        <v>1185</v>
      </c>
      <c r="N82" t="s">
        <v>1186</v>
      </c>
    </row>
    <row r="83" spans="1:14" ht="16.5" customHeight="1">
      <c r="A83">
        <v>82</v>
      </c>
      <c r="B83" t="s">
        <v>952</v>
      </c>
      <c r="C83" t="s">
        <v>114</v>
      </c>
      <c r="D83" t="s">
        <v>12</v>
      </c>
      <c r="E83" t="s">
        <v>316</v>
      </c>
      <c r="F83" t="s">
        <v>1110</v>
      </c>
      <c r="G83" t="s">
        <v>1110</v>
      </c>
      <c r="H83">
        <v>120</v>
      </c>
      <c r="I83">
        <v>3</v>
      </c>
      <c r="L83" t="s">
        <v>1014</v>
      </c>
      <c r="M83" t="s">
        <v>1187</v>
      </c>
      <c r="N83" t="s">
        <v>1188</v>
      </c>
    </row>
    <row r="84" spans="1:14" ht="16.5" customHeight="1">
      <c r="A84">
        <v>83</v>
      </c>
      <c r="B84" t="s">
        <v>122</v>
      </c>
      <c r="C84" t="s">
        <v>114</v>
      </c>
      <c r="D84" t="s">
        <v>21</v>
      </c>
      <c r="E84" t="s">
        <v>335</v>
      </c>
      <c r="F84" t="s">
        <v>1110</v>
      </c>
      <c r="G84" t="s">
        <v>1110</v>
      </c>
      <c r="H84">
        <v>120</v>
      </c>
      <c r="I84">
        <v>3</v>
      </c>
      <c r="L84" t="s">
        <v>1014</v>
      </c>
      <c r="M84" t="s">
        <v>1189</v>
      </c>
      <c r="N84" t="s">
        <v>1190</v>
      </c>
    </row>
    <row r="85" spans="1:14" ht="16.5" customHeight="1">
      <c r="A85">
        <v>84</v>
      </c>
      <c r="B85" t="s">
        <v>953</v>
      </c>
      <c r="C85" t="s">
        <v>114</v>
      </c>
      <c r="D85" t="s">
        <v>63</v>
      </c>
      <c r="E85" t="s">
        <v>316</v>
      </c>
      <c r="F85" t="s">
        <v>1110</v>
      </c>
      <c r="G85" t="s">
        <v>1110</v>
      </c>
      <c r="H85">
        <v>40</v>
      </c>
      <c r="I85">
        <v>1</v>
      </c>
      <c r="L85" t="s">
        <v>1014</v>
      </c>
      <c r="M85" t="s">
        <v>1191</v>
      </c>
      <c r="N85" t="s">
        <v>1192</v>
      </c>
    </row>
    <row r="86" spans="1:14" ht="16.5" customHeight="1">
      <c r="A86">
        <v>85</v>
      </c>
      <c r="B86" t="s">
        <v>954</v>
      </c>
      <c r="C86" t="s">
        <v>114</v>
      </c>
      <c r="D86" t="s">
        <v>21</v>
      </c>
      <c r="E86" t="s">
        <v>335</v>
      </c>
      <c r="F86" t="s">
        <v>1110</v>
      </c>
      <c r="G86" t="s">
        <v>1110</v>
      </c>
      <c r="H86">
        <v>40</v>
      </c>
      <c r="I86">
        <v>1</v>
      </c>
      <c r="L86" t="s">
        <v>1014</v>
      </c>
      <c r="M86" t="s">
        <v>1193</v>
      </c>
      <c r="N86" t="s">
        <v>1194</v>
      </c>
    </row>
    <row r="87" spans="1:14" ht="16.5" customHeight="1">
      <c r="A87">
        <v>86</v>
      </c>
      <c r="B87" t="s">
        <v>955</v>
      </c>
      <c r="C87" t="s">
        <v>134</v>
      </c>
      <c r="D87" t="s">
        <v>54</v>
      </c>
      <c r="E87" t="s">
        <v>409</v>
      </c>
      <c r="F87" t="s">
        <v>1110</v>
      </c>
      <c r="G87" t="s">
        <v>1110</v>
      </c>
      <c r="H87">
        <v>36</v>
      </c>
      <c r="I87">
        <v>1</v>
      </c>
      <c r="L87" t="s">
        <v>1014</v>
      </c>
      <c r="M87" t="s">
        <v>1195</v>
      </c>
      <c r="N87" t="s">
        <v>1196</v>
      </c>
    </row>
    <row r="88" spans="1:14" ht="16.5" customHeight="1">
      <c r="A88">
        <v>87</v>
      </c>
      <c r="B88" t="s">
        <v>956</v>
      </c>
      <c r="C88" t="s">
        <v>139</v>
      </c>
      <c r="D88" t="s">
        <v>33</v>
      </c>
      <c r="E88" t="s">
        <v>327</v>
      </c>
      <c r="F88" t="s">
        <v>1110</v>
      </c>
      <c r="G88" t="s">
        <v>1110</v>
      </c>
      <c r="H88">
        <v>20</v>
      </c>
      <c r="I88">
        <v>1</v>
      </c>
      <c r="K88" t="s">
        <v>1197</v>
      </c>
      <c r="L88" t="s">
        <v>1014</v>
      </c>
      <c r="M88" t="s">
        <v>1198</v>
      </c>
      <c r="N88" t="s">
        <v>537</v>
      </c>
    </row>
    <row r="89" spans="1:14" ht="16.5" customHeight="1">
      <c r="A89">
        <v>88</v>
      </c>
      <c r="B89" t="s">
        <v>957</v>
      </c>
      <c r="C89" t="s">
        <v>139</v>
      </c>
      <c r="D89" t="s">
        <v>33</v>
      </c>
      <c r="E89" t="s">
        <v>327</v>
      </c>
      <c r="F89" t="s">
        <v>1017</v>
      </c>
      <c r="G89" t="s">
        <v>1017</v>
      </c>
      <c r="H89">
        <v>20</v>
      </c>
      <c r="I89">
        <v>1</v>
      </c>
      <c r="K89" t="s">
        <v>1199</v>
      </c>
      <c r="L89" t="s">
        <v>1014</v>
      </c>
      <c r="M89" t="s">
        <v>1200</v>
      </c>
      <c r="N89" t="s">
        <v>537</v>
      </c>
    </row>
    <row r="90" spans="1:14" ht="16.5" customHeight="1">
      <c r="A90">
        <v>89</v>
      </c>
      <c r="B90" t="s">
        <v>538</v>
      </c>
      <c r="C90" t="s">
        <v>139</v>
      </c>
      <c r="D90" t="s">
        <v>33</v>
      </c>
      <c r="E90" t="s">
        <v>327</v>
      </c>
      <c r="F90" t="s">
        <v>1012</v>
      </c>
      <c r="G90" t="s">
        <v>1012</v>
      </c>
      <c r="H90">
        <v>20</v>
      </c>
      <c r="I90">
        <v>1</v>
      </c>
      <c r="L90" t="s">
        <v>1014</v>
      </c>
      <c r="M90" t="s">
        <v>1201</v>
      </c>
      <c r="N90" t="s">
        <v>1202</v>
      </c>
    </row>
    <row r="91" spans="1:14" ht="16.5" customHeight="1">
      <c r="A91">
        <v>90</v>
      </c>
      <c r="B91" t="s">
        <v>958</v>
      </c>
      <c r="C91" t="s">
        <v>139</v>
      </c>
      <c r="D91" t="s">
        <v>12</v>
      </c>
      <c r="E91" t="s">
        <v>335</v>
      </c>
      <c r="F91" t="s">
        <v>1110</v>
      </c>
      <c r="G91" t="s">
        <v>1110</v>
      </c>
      <c r="H91">
        <v>35</v>
      </c>
      <c r="I91">
        <v>1</v>
      </c>
      <c r="K91" t="s">
        <v>1203</v>
      </c>
      <c r="L91" t="s">
        <v>1014</v>
      </c>
      <c r="M91" t="s">
        <v>1204</v>
      </c>
      <c r="N91" t="s">
        <v>153</v>
      </c>
    </row>
    <row r="92" spans="1:14" ht="16.5" customHeight="1">
      <c r="A92">
        <v>91</v>
      </c>
      <c r="B92" t="s">
        <v>959</v>
      </c>
      <c r="C92" t="s">
        <v>139</v>
      </c>
      <c r="D92" t="s">
        <v>12</v>
      </c>
      <c r="E92" t="s">
        <v>335</v>
      </c>
      <c r="F92" t="s">
        <v>1012</v>
      </c>
      <c r="G92" t="s">
        <v>1012</v>
      </c>
      <c r="H92">
        <v>35</v>
      </c>
      <c r="I92">
        <v>1</v>
      </c>
      <c r="K92" t="s">
        <v>1205</v>
      </c>
      <c r="L92" t="s">
        <v>1014</v>
      </c>
      <c r="M92" t="s">
        <v>1206</v>
      </c>
      <c r="N92" t="s">
        <v>153</v>
      </c>
    </row>
    <row r="93" spans="1:14" ht="16.5" customHeight="1">
      <c r="A93">
        <v>92</v>
      </c>
      <c r="B93" t="s">
        <v>960</v>
      </c>
      <c r="C93" t="s">
        <v>139</v>
      </c>
      <c r="D93" t="s">
        <v>12</v>
      </c>
      <c r="E93" t="s">
        <v>335</v>
      </c>
      <c r="F93" t="s">
        <v>1017</v>
      </c>
      <c r="G93" t="s">
        <v>1017</v>
      </c>
      <c r="H93">
        <v>35</v>
      </c>
      <c r="I93">
        <v>1</v>
      </c>
      <c r="K93" t="s">
        <v>1207</v>
      </c>
      <c r="L93" t="s">
        <v>1014</v>
      </c>
      <c r="M93" t="s">
        <v>1208</v>
      </c>
      <c r="N93" t="s">
        <v>153</v>
      </c>
    </row>
    <row r="94" spans="1:14" ht="16.5" customHeight="1">
      <c r="A94">
        <v>93</v>
      </c>
      <c r="B94" t="s">
        <v>554</v>
      </c>
      <c r="C94" t="s">
        <v>139</v>
      </c>
      <c r="D94" t="s">
        <v>21</v>
      </c>
      <c r="E94" t="s">
        <v>316</v>
      </c>
      <c r="F94" t="s">
        <v>1012</v>
      </c>
      <c r="G94" t="s">
        <v>1012</v>
      </c>
      <c r="H94">
        <v>20</v>
      </c>
      <c r="I94">
        <v>1</v>
      </c>
      <c r="L94" t="s">
        <v>1014</v>
      </c>
      <c r="M94" t="s">
        <v>1209</v>
      </c>
      <c r="N94" t="s">
        <v>1210</v>
      </c>
    </row>
    <row r="95" spans="1:14" ht="16.5" customHeight="1">
      <c r="A95">
        <v>94</v>
      </c>
      <c r="B95" t="s">
        <v>961</v>
      </c>
      <c r="C95" t="s">
        <v>139</v>
      </c>
      <c r="D95" t="s">
        <v>40</v>
      </c>
      <c r="E95" t="s">
        <v>399</v>
      </c>
      <c r="F95" t="s">
        <v>1110</v>
      </c>
      <c r="G95" t="s">
        <v>1110</v>
      </c>
      <c r="H95">
        <v>40</v>
      </c>
      <c r="I95">
        <v>2</v>
      </c>
      <c r="K95" t="s">
        <v>1211</v>
      </c>
      <c r="L95" t="s">
        <v>1014</v>
      </c>
      <c r="M95" t="s">
        <v>1212</v>
      </c>
      <c r="N95" t="s">
        <v>1213</v>
      </c>
    </row>
    <row r="96" spans="1:14" ht="16.5" customHeight="1">
      <c r="A96">
        <v>95</v>
      </c>
      <c r="B96" t="s">
        <v>962</v>
      </c>
      <c r="C96" t="s">
        <v>139</v>
      </c>
      <c r="D96" t="s">
        <v>40</v>
      </c>
      <c r="E96" t="s">
        <v>399</v>
      </c>
      <c r="F96" t="s">
        <v>1012</v>
      </c>
      <c r="G96" t="s">
        <v>1012</v>
      </c>
      <c r="H96">
        <v>40</v>
      </c>
      <c r="I96">
        <v>2</v>
      </c>
      <c r="K96" t="s">
        <v>1214</v>
      </c>
      <c r="L96" t="s">
        <v>1014</v>
      </c>
      <c r="M96" t="s">
        <v>1215</v>
      </c>
      <c r="N96" t="s">
        <v>1216</v>
      </c>
    </row>
    <row r="97" spans="1:14" ht="16.5" customHeight="1">
      <c r="A97">
        <v>96</v>
      </c>
      <c r="B97" t="s">
        <v>963</v>
      </c>
      <c r="C97" t="s">
        <v>139</v>
      </c>
      <c r="D97" t="s">
        <v>40</v>
      </c>
      <c r="E97" t="s">
        <v>399</v>
      </c>
      <c r="F97" t="s">
        <v>1017</v>
      </c>
      <c r="G97" t="s">
        <v>1017</v>
      </c>
      <c r="H97">
        <v>40</v>
      </c>
      <c r="I97">
        <v>2</v>
      </c>
      <c r="K97" t="s">
        <v>1217</v>
      </c>
      <c r="L97" t="s">
        <v>1014</v>
      </c>
      <c r="M97" t="s">
        <v>1218</v>
      </c>
      <c r="N97" t="s">
        <v>1219</v>
      </c>
    </row>
    <row r="98" spans="1:14" ht="16.5" customHeight="1">
      <c r="A98">
        <v>97</v>
      </c>
      <c r="B98" t="s">
        <v>964</v>
      </c>
      <c r="C98" t="s">
        <v>139</v>
      </c>
      <c r="D98" t="s">
        <v>69</v>
      </c>
      <c r="E98" t="s">
        <v>399</v>
      </c>
      <c r="F98" t="s">
        <v>1110</v>
      </c>
      <c r="G98" t="s">
        <v>1110</v>
      </c>
      <c r="H98">
        <v>20</v>
      </c>
      <c r="I98">
        <v>1</v>
      </c>
      <c r="K98" t="s">
        <v>1220</v>
      </c>
      <c r="L98" t="s">
        <v>1014</v>
      </c>
      <c r="M98" t="s">
        <v>1221</v>
      </c>
      <c r="N98" t="s">
        <v>1222</v>
      </c>
    </row>
    <row r="99" spans="1:14" ht="16.5" customHeight="1">
      <c r="A99">
        <v>98</v>
      </c>
      <c r="B99" t="s">
        <v>965</v>
      </c>
      <c r="C99" t="s">
        <v>139</v>
      </c>
      <c r="D99" t="s">
        <v>69</v>
      </c>
      <c r="E99" t="s">
        <v>399</v>
      </c>
      <c r="F99" t="s">
        <v>1012</v>
      </c>
      <c r="G99" t="s">
        <v>1012</v>
      </c>
      <c r="H99">
        <v>20</v>
      </c>
      <c r="I99">
        <v>1</v>
      </c>
      <c r="K99" t="s">
        <v>1223</v>
      </c>
      <c r="L99" t="s">
        <v>1014</v>
      </c>
      <c r="M99" t="s">
        <v>1224</v>
      </c>
      <c r="N99" t="s">
        <v>1225</v>
      </c>
    </row>
    <row r="100" spans="1:14" ht="16.5" customHeight="1">
      <c r="A100">
        <v>99</v>
      </c>
      <c r="B100" t="s">
        <v>966</v>
      </c>
      <c r="C100" t="s">
        <v>139</v>
      </c>
      <c r="D100" t="s">
        <v>69</v>
      </c>
      <c r="E100" t="s">
        <v>399</v>
      </c>
      <c r="F100" t="s">
        <v>1017</v>
      </c>
      <c r="G100" t="s">
        <v>1017</v>
      </c>
      <c r="H100">
        <v>20</v>
      </c>
      <c r="I100">
        <v>1</v>
      </c>
      <c r="K100" t="s">
        <v>1226</v>
      </c>
      <c r="L100" t="s">
        <v>1014</v>
      </c>
      <c r="M100" t="s">
        <v>1227</v>
      </c>
      <c r="N100" t="s">
        <v>1228</v>
      </c>
    </row>
    <row r="101" spans="1:14" ht="16.5" customHeight="1">
      <c r="A101">
        <v>100</v>
      </c>
      <c r="B101" t="s">
        <v>967</v>
      </c>
      <c r="C101" t="s">
        <v>139</v>
      </c>
      <c r="D101" t="s">
        <v>12</v>
      </c>
      <c r="E101" t="s">
        <v>335</v>
      </c>
      <c r="F101" t="s">
        <v>1110</v>
      </c>
      <c r="G101" t="s">
        <v>1110</v>
      </c>
      <c r="H101">
        <v>35</v>
      </c>
      <c r="I101">
        <v>1</v>
      </c>
      <c r="K101" t="s">
        <v>1229</v>
      </c>
      <c r="L101" t="s">
        <v>1014</v>
      </c>
      <c r="M101" t="s">
        <v>1230</v>
      </c>
      <c r="N101" t="s">
        <v>1231</v>
      </c>
    </row>
    <row r="102" spans="1:14" ht="16.5" customHeight="1">
      <c r="A102">
        <v>101</v>
      </c>
      <c r="B102" t="s">
        <v>968</v>
      </c>
      <c r="C102" t="s">
        <v>139</v>
      </c>
      <c r="D102" t="s">
        <v>12</v>
      </c>
      <c r="E102" t="s">
        <v>335</v>
      </c>
      <c r="F102" t="s">
        <v>1012</v>
      </c>
      <c r="G102" t="s">
        <v>1012</v>
      </c>
      <c r="H102">
        <v>35</v>
      </c>
      <c r="I102">
        <v>1</v>
      </c>
      <c r="K102" t="s">
        <v>1232</v>
      </c>
      <c r="L102" t="s">
        <v>1014</v>
      </c>
      <c r="M102" t="s">
        <v>1233</v>
      </c>
      <c r="N102" t="s">
        <v>144</v>
      </c>
    </row>
    <row r="103" spans="1:14" ht="16.5" customHeight="1">
      <c r="A103">
        <v>102</v>
      </c>
      <c r="B103" t="s">
        <v>969</v>
      </c>
      <c r="C103" t="s">
        <v>139</v>
      </c>
      <c r="D103" t="s">
        <v>12</v>
      </c>
      <c r="E103" t="s">
        <v>335</v>
      </c>
      <c r="F103" t="s">
        <v>1017</v>
      </c>
      <c r="G103" t="s">
        <v>1017</v>
      </c>
      <c r="H103">
        <v>35</v>
      </c>
      <c r="I103">
        <v>1</v>
      </c>
      <c r="K103" t="s">
        <v>1234</v>
      </c>
      <c r="L103" t="s">
        <v>1014</v>
      </c>
      <c r="M103" t="s">
        <v>1235</v>
      </c>
      <c r="N103" t="s">
        <v>1236</v>
      </c>
    </row>
    <row r="104" spans="1:14" ht="16.5" customHeight="1">
      <c r="A104">
        <v>103</v>
      </c>
      <c r="B104" t="s">
        <v>970</v>
      </c>
      <c r="C104" t="s">
        <v>139</v>
      </c>
      <c r="D104" t="s">
        <v>40</v>
      </c>
      <c r="E104" t="s">
        <v>399</v>
      </c>
      <c r="F104" t="s">
        <v>1110</v>
      </c>
      <c r="G104" t="s">
        <v>1110</v>
      </c>
      <c r="H104">
        <v>25</v>
      </c>
      <c r="I104">
        <v>1</v>
      </c>
      <c r="K104" t="s">
        <v>1237</v>
      </c>
      <c r="L104" t="s">
        <v>1014</v>
      </c>
      <c r="M104" t="s">
        <v>1238</v>
      </c>
      <c r="N104" t="s">
        <v>1239</v>
      </c>
    </row>
    <row r="105" spans="1:14" ht="16.5" customHeight="1">
      <c r="A105">
        <v>104</v>
      </c>
      <c r="B105" t="s">
        <v>971</v>
      </c>
      <c r="C105" t="s">
        <v>139</v>
      </c>
      <c r="D105" t="s">
        <v>40</v>
      </c>
      <c r="E105" t="s">
        <v>399</v>
      </c>
      <c r="F105" t="s">
        <v>1012</v>
      </c>
      <c r="G105" t="s">
        <v>1012</v>
      </c>
      <c r="H105">
        <v>25</v>
      </c>
      <c r="I105">
        <v>1</v>
      </c>
      <c r="K105" t="s">
        <v>1240</v>
      </c>
      <c r="L105" t="s">
        <v>1014</v>
      </c>
      <c r="M105" t="s">
        <v>1241</v>
      </c>
      <c r="N105" t="s">
        <v>1239</v>
      </c>
    </row>
    <row r="106" spans="1:14" ht="16.5" customHeight="1">
      <c r="A106">
        <v>105</v>
      </c>
      <c r="B106" t="s">
        <v>972</v>
      </c>
      <c r="C106" t="s">
        <v>139</v>
      </c>
      <c r="D106" t="s">
        <v>40</v>
      </c>
      <c r="E106" t="s">
        <v>399</v>
      </c>
      <c r="F106" t="s">
        <v>1017</v>
      </c>
      <c r="G106" t="s">
        <v>1017</v>
      </c>
      <c r="H106">
        <v>25</v>
      </c>
      <c r="I106">
        <v>1</v>
      </c>
      <c r="K106" t="s">
        <v>1242</v>
      </c>
      <c r="L106" t="s">
        <v>1014</v>
      </c>
      <c r="M106" t="s">
        <v>1243</v>
      </c>
      <c r="N106" t="s">
        <v>1239</v>
      </c>
    </row>
    <row r="107" spans="1:14" ht="16.5" customHeight="1">
      <c r="A107">
        <v>106</v>
      </c>
      <c r="B107" t="s">
        <v>973</v>
      </c>
      <c r="C107" t="s">
        <v>139</v>
      </c>
      <c r="D107" t="s">
        <v>48</v>
      </c>
      <c r="E107" t="s">
        <v>399</v>
      </c>
      <c r="F107" t="s">
        <v>1110</v>
      </c>
      <c r="G107" t="s">
        <v>1110</v>
      </c>
      <c r="H107">
        <v>40</v>
      </c>
      <c r="I107">
        <v>2</v>
      </c>
      <c r="K107" t="s">
        <v>1244</v>
      </c>
      <c r="L107" t="s">
        <v>1014</v>
      </c>
      <c r="M107" t="s">
        <v>1245</v>
      </c>
      <c r="N107" t="s">
        <v>1246</v>
      </c>
    </row>
    <row r="108" spans="1:14" ht="16.5" customHeight="1">
      <c r="A108">
        <v>107</v>
      </c>
      <c r="B108" t="s">
        <v>974</v>
      </c>
      <c r="C108" t="s">
        <v>139</v>
      </c>
      <c r="D108" t="s">
        <v>48</v>
      </c>
      <c r="E108" t="s">
        <v>399</v>
      </c>
      <c r="F108" t="s">
        <v>1012</v>
      </c>
      <c r="G108" t="s">
        <v>1012</v>
      </c>
      <c r="H108">
        <v>40</v>
      </c>
      <c r="I108">
        <v>2</v>
      </c>
      <c r="K108" t="s">
        <v>1247</v>
      </c>
      <c r="L108" t="s">
        <v>1014</v>
      </c>
      <c r="M108" t="s">
        <v>1248</v>
      </c>
      <c r="N108" t="s">
        <v>1246</v>
      </c>
    </row>
    <row r="109" spans="1:14" ht="16.5" customHeight="1">
      <c r="A109">
        <v>108</v>
      </c>
      <c r="B109" t="s">
        <v>975</v>
      </c>
      <c r="C109" t="s">
        <v>139</v>
      </c>
      <c r="D109" t="s">
        <v>48</v>
      </c>
      <c r="E109" t="s">
        <v>399</v>
      </c>
      <c r="F109" t="s">
        <v>1017</v>
      </c>
      <c r="G109" t="s">
        <v>1017</v>
      </c>
      <c r="H109">
        <v>40</v>
      </c>
      <c r="I109">
        <v>2</v>
      </c>
      <c r="K109" t="s">
        <v>1249</v>
      </c>
      <c r="L109" t="s">
        <v>1014</v>
      </c>
      <c r="M109" t="s">
        <v>1250</v>
      </c>
      <c r="N109" t="s">
        <v>1246</v>
      </c>
    </row>
    <row r="110" spans="1:14" ht="16.5" customHeight="1">
      <c r="A110">
        <v>109</v>
      </c>
      <c r="B110" t="s">
        <v>976</v>
      </c>
      <c r="C110" t="s">
        <v>164</v>
      </c>
      <c r="D110" t="s">
        <v>63</v>
      </c>
      <c r="E110" t="s">
        <v>409</v>
      </c>
      <c r="F110" t="s">
        <v>1251</v>
      </c>
      <c r="G110" t="s">
        <v>1251</v>
      </c>
      <c r="H110">
        <v>40</v>
      </c>
      <c r="I110">
        <v>1</v>
      </c>
      <c r="L110" t="s">
        <v>1014</v>
      </c>
      <c r="M110" t="s">
        <v>1252</v>
      </c>
      <c r="N110" t="s">
        <v>1253</v>
      </c>
    </row>
    <row r="111" spans="1:14" ht="16.5" customHeight="1">
      <c r="A111">
        <v>110</v>
      </c>
      <c r="B111" t="s">
        <v>977</v>
      </c>
      <c r="C111" t="s">
        <v>164</v>
      </c>
      <c r="D111" t="s">
        <v>54</v>
      </c>
      <c r="E111" t="s">
        <v>409</v>
      </c>
      <c r="F111" t="s">
        <v>1251</v>
      </c>
      <c r="G111" t="s">
        <v>1251</v>
      </c>
      <c r="H111">
        <v>40</v>
      </c>
      <c r="I111">
        <v>1</v>
      </c>
      <c r="L111" t="s">
        <v>1014</v>
      </c>
      <c r="M111" t="s">
        <v>1254</v>
      </c>
      <c r="N111" t="s">
        <v>1255</v>
      </c>
    </row>
    <row r="112" spans="1:14" ht="16.5" customHeight="1">
      <c r="A112">
        <v>111</v>
      </c>
      <c r="B112" t="s">
        <v>169</v>
      </c>
      <c r="C112" t="s">
        <v>168</v>
      </c>
      <c r="D112" t="s">
        <v>12</v>
      </c>
      <c r="E112" t="s">
        <v>316</v>
      </c>
      <c r="F112" t="s">
        <v>1078</v>
      </c>
      <c r="G112" t="s">
        <v>1078</v>
      </c>
      <c r="H112">
        <v>25</v>
      </c>
      <c r="I112">
        <v>1</v>
      </c>
      <c r="L112" t="s">
        <v>1014</v>
      </c>
      <c r="M112" t="s">
        <v>1256</v>
      </c>
      <c r="N112" t="s">
        <v>1257</v>
      </c>
    </row>
    <row r="113" spans="1:14" ht="16.5" customHeight="1">
      <c r="A113">
        <v>112</v>
      </c>
      <c r="B113" t="s">
        <v>172</v>
      </c>
      <c r="C113" t="s">
        <v>171</v>
      </c>
      <c r="D113" t="s">
        <v>33</v>
      </c>
      <c r="E113" t="s">
        <v>316</v>
      </c>
      <c r="F113" t="s">
        <v>1258</v>
      </c>
      <c r="G113" t="s">
        <v>1258</v>
      </c>
      <c r="H113">
        <v>30</v>
      </c>
      <c r="I113">
        <v>1</v>
      </c>
      <c r="L113" t="s">
        <v>1014</v>
      </c>
      <c r="M113" t="s">
        <v>1259</v>
      </c>
      <c r="N113" t="s">
        <v>173</v>
      </c>
    </row>
    <row r="114" spans="1:14" ht="16.5" customHeight="1">
      <c r="A114">
        <v>113</v>
      </c>
      <c r="B114" t="s">
        <v>174</v>
      </c>
      <c r="C114" t="s">
        <v>171</v>
      </c>
      <c r="D114" t="s">
        <v>12</v>
      </c>
      <c r="E114" t="s">
        <v>316</v>
      </c>
      <c r="F114" t="s">
        <v>1260</v>
      </c>
      <c r="G114" t="s">
        <v>1260</v>
      </c>
      <c r="H114">
        <v>28</v>
      </c>
      <c r="I114">
        <v>1</v>
      </c>
      <c r="L114" t="s">
        <v>1014</v>
      </c>
      <c r="M114" t="s">
        <v>1261</v>
      </c>
      <c r="N114" t="s">
        <v>1262</v>
      </c>
    </row>
    <row r="115" spans="1:14" ht="16.5" customHeight="1">
      <c r="A115">
        <v>114</v>
      </c>
      <c r="B115" t="s">
        <v>978</v>
      </c>
      <c r="C115" t="s">
        <v>171</v>
      </c>
      <c r="D115" t="s">
        <v>33</v>
      </c>
      <c r="E115" t="s">
        <v>316</v>
      </c>
      <c r="F115" t="s">
        <v>1260</v>
      </c>
      <c r="G115" t="s">
        <v>1260</v>
      </c>
      <c r="H115">
        <v>30</v>
      </c>
      <c r="I115">
        <v>1</v>
      </c>
      <c r="L115" t="s">
        <v>1014</v>
      </c>
      <c r="M115" t="s">
        <v>1263</v>
      </c>
      <c r="N115" t="s">
        <v>594</v>
      </c>
    </row>
    <row r="116" spans="1:14" ht="16.5" customHeight="1">
      <c r="A116">
        <v>115</v>
      </c>
      <c r="B116" t="s">
        <v>178</v>
      </c>
      <c r="C116" t="s">
        <v>171</v>
      </c>
      <c r="D116" t="s">
        <v>12</v>
      </c>
      <c r="E116" t="s">
        <v>316</v>
      </c>
      <c r="F116" t="s">
        <v>1260</v>
      </c>
      <c r="G116" t="s">
        <v>1260</v>
      </c>
      <c r="H116">
        <v>28</v>
      </c>
      <c r="I116">
        <v>1</v>
      </c>
      <c r="K116" t="s">
        <v>1264</v>
      </c>
      <c r="L116" t="s">
        <v>1014</v>
      </c>
      <c r="M116" t="s">
        <v>1265</v>
      </c>
      <c r="N116" t="s">
        <v>1266</v>
      </c>
    </row>
    <row r="117" spans="1:14" ht="16.5" customHeight="1">
      <c r="A117">
        <v>116</v>
      </c>
      <c r="B117" t="s">
        <v>180</v>
      </c>
      <c r="C117" t="s">
        <v>171</v>
      </c>
      <c r="D117" t="s">
        <v>12</v>
      </c>
      <c r="E117" t="s">
        <v>316</v>
      </c>
      <c r="F117" t="s">
        <v>1258</v>
      </c>
      <c r="G117" t="s">
        <v>1258</v>
      </c>
      <c r="H117">
        <v>28</v>
      </c>
      <c r="I117">
        <v>1</v>
      </c>
      <c r="K117" t="s">
        <v>1267</v>
      </c>
      <c r="L117" t="s">
        <v>1014</v>
      </c>
      <c r="M117" t="s">
        <v>1268</v>
      </c>
      <c r="N117" t="s">
        <v>1266</v>
      </c>
    </row>
    <row r="118" spans="1:14" ht="16.5" customHeight="1">
      <c r="A118">
        <v>117</v>
      </c>
      <c r="B118" t="s">
        <v>181</v>
      </c>
      <c r="C118" t="s">
        <v>171</v>
      </c>
      <c r="D118" t="s">
        <v>12</v>
      </c>
      <c r="E118" t="s">
        <v>316</v>
      </c>
      <c r="F118" t="s">
        <v>1260</v>
      </c>
      <c r="G118" t="s">
        <v>1260</v>
      </c>
      <c r="H118">
        <v>28</v>
      </c>
      <c r="I118">
        <v>1</v>
      </c>
      <c r="K118" t="s">
        <v>1269</v>
      </c>
      <c r="L118" t="s">
        <v>1014</v>
      </c>
      <c r="M118" t="s">
        <v>1270</v>
      </c>
      <c r="N118" t="s">
        <v>601</v>
      </c>
    </row>
    <row r="119" spans="1:14" ht="16.5" customHeight="1">
      <c r="A119">
        <v>118</v>
      </c>
      <c r="B119" t="s">
        <v>182</v>
      </c>
      <c r="C119" t="s">
        <v>171</v>
      </c>
      <c r="D119" t="s">
        <v>12</v>
      </c>
      <c r="E119" t="s">
        <v>316</v>
      </c>
      <c r="F119" t="s">
        <v>1258</v>
      </c>
      <c r="G119" t="s">
        <v>1258</v>
      </c>
      <c r="H119">
        <v>28</v>
      </c>
      <c r="I119">
        <v>1</v>
      </c>
      <c r="K119" t="s">
        <v>1271</v>
      </c>
      <c r="L119" t="s">
        <v>1014</v>
      </c>
      <c r="M119" t="s">
        <v>1272</v>
      </c>
      <c r="N119" t="s">
        <v>601</v>
      </c>
    </row>
    <row r="120" spans="1:14" ht="16.5" customHeight="1">
      <c r="A120">
        <v>119</v>
      </c>
      <c r="B120" t="s">
        <v>979</v>
      </c>
      <c r="C120" t="s">
        <v>183</v>
      </c>
      <c r="D120" t="s">
        <v>54</v>
      </c>
      <c r="E120" t="s">
        <v>316</v>
      </c>
      <c r="F120" t="s">
        <v>1012</v>
      </c>
      <c r="G120" t="s">
        <v>1012</v>
      </c>
      <c r="H120">
        <v>30</v>
      </c>
      <c r="I120">
        <v>1</v>
      </c>
      <c r="L120" t="s">
        <v>1014</v>
      </c>
      <c r="M120" t="s">
        <v>1273</v>
      </c>
      <c r="N120" t="s">
        <v>626</v>
      </c>
    </row>
    <row r="121" spans="1:14" ht="16.5" customHeight="1">
      <c r="A121">
        <v>120</v>
      </c>
      <c r="B121" t="s">
        <v>184</v>
      </c>
      <c r="C121" t="s">
        <v>183</v>
      </c>
      <c r="D121" t="s">
        <v>40</v>
      </c>
      <c r="E121" t="s">
        <v>399</v>
      </c>
      <c r="F121" t="s">
        <v>1012</v>
      </c>
      <c r="G121" t="s">
        <v>1012</v>
      </c>
      <c r="H121">
        <v>30</v>
      </c>
      <c r="I121">
        <v>1</v>
      </c>
      <c r="L121" t="s">
        <v>1014</v>
      </c>
      <c r="M121" t="s">
        <v>1274</v>
      </c>
      <c r="N121" t="s">
        <v>185</v>
      </c>
    </row>
    <row r="122" spans="1:14" ht="16.5" customHeight="1">
      <c r="A122">
        <v>121</v>
      </c>
      <c r="B122" t="s">
        <v>980</v>
      </c>
      <c r="C122" t="s">
        <v>183</v>
      </c>
      <c r="D122" t="s">
        <v>77</v>
      </c>
      <c r="E122" t="s">
        <v>399</v>
      </c>
      <c r="F122" t="s">
        <v>1017</v>
      </c>
      <c r="G122" t="s">
        <v>1017</v>
      </c>
      <c r="H122">
        <v>30</v>
      </c>
      <c r="I122">
        <v>1</v>
      </c>
      <c r="L122" t="s">
        <v>1014</v>
      </c>
      <c r="M122" t="s">
        <v>1275</v>
      </c>
      <c r="N122" t="s">
        <v>1276</v>
      </c>
    </row>
    <row r="123" spans="1:14" ht="16.5" customHeight="1">
      <c r="A123">
        <v>122</v>
      </c>
      <c r="B123" t="s">
        <v>188</v>
      </c>
      <c r="C123" t="s">
        <v>183</v>
      </c>
      <c r="D123" t="s">
        <v>40</v>
      </c>
      <c r="E123" t="s">
        <v>399</v>
      </c>
      <c r="F123" t="s">
        <v>1078</v>
      </c>
      <c r="G123" t="s">
        <v>1078</v>
      </c>
      <c r="H123">
        <v>30</v>
      </c>
      <c r="I123">
        <v>1</v>
      </c>
      <c r="L123" t="s">
        <v>1014</v>
      </c>
      <c r="M123" t="s">
        <v>1277</v>
      </c>
      <c r="N123" t="s">
        <v>189</v>
      </c>
    </row>
    <row r="124" spans="1:14" ht="16.5" customHeight="1">
      <c r="A124">
        <v>123</v>
      </c>
      <c r="B124" t="s">
        <v>190</v>
      </c>
      <c r="C124" t="s">
        <v>183</v>
      </c>
      <c r="D124" t="s">
        <v>33</v>
      </c>
      <c r="E124" t="s">
        <v>316</v>
      </c>
      <c r="F124" t="s">
        <v>1078</v>
      </c>
      <c r="G124" t="s">
        <v>1078</v>
      </c>
      <c r="H124">
        <v>25</v>
      </c>
      <c r="I124">
        <v>1</v>
      </c>
      <c r="L124" t="s">
        <v>1014</v>
      </c>
      <c r="M124" t="s">
        <v>1278</v>
      </c>
      <c r="N124" t="s">
        <v>1279</v>
      </c>
    </row>
    <row r="125" spans="1:14" ht="16.5" customHeight="1">
      <c r="A125">
        <v>124</v>
      </c>
      <c r="B125" t="s">
        <v>981</v>
      </c>
      <c r="C125" t="s">
        <v>183</v>
      </c>
      <c r="D125" t="s">
        <v>33</v>
      </c>
      <c r="E125" t="s">
        <v>399</v>
      </c>
      <c r="F125" t="s">
        <v>1017</v>
      </c>
      <c r="G125" t="s">
        <v>1017</v>
      </c>
      <c r="H125">
        <v>25</v>
      </c>
      <c r="I125">
        <v>1</v>
      </c>
      <c r="L125" t="s">
        <v>1014</v>
      </c>
      <c r="M125" t="s">
        <v>1280</v>
      </c>
      <c r="N125" t="s">
        <v>1281</v>
      </c>
    </row>
    <row r="126" spans="1:14" ht="16.5" customHeight="1">
      <c r="A126">
        <v>125</v>
      </c>
      <c r="B126" t="s">
        <v>982</v>
      </c>
      <c r="C126" t="s">
        <v>183</v>
      </c>
      <c r="D126" t="s">
        <v>33</v>
      </c>
      <c r="E126" t="s">
        <v>399</v>
      </c>
      <c r="F126" t="s">
        <v>1017</v>
      </c>
      <c r="G126" t="s">
        <v>1017</v>
      </c>
      <c r="H126">
        <v>20</v>
      </c>
      <c r="I126">
        <v>1</v>
      </c>
      <c r="L126" t="s">
        <v>1014</v>
      </c>
      <c r="M126" t="s">
        <v>1282</v>
      </c>
      <c r="N126" t="s">
        <v>1283</v>
      </c>
    </row>
    <row r="127" spans="1:14" ht="16.5" customHeight="1">
      <c r="A127">
        <v>126</v>
      </c>
      <c r="B127" t="s">
        <v>194</v>
      </c>
      <c r="C127" t="s">
        <v>183</v>
      </c>
      <c r="D127" t="s">
        <v>40</v>
      </c>
      <c r="E127" t="s">
        <v>399</v>
      </c>
      <c r="F127" t="s">
        <v>1017</v>
      </c>
      <c r="G127" t="s">
        <v>1017</v>
      </c>
      <c r="H127">
        <v>30</v>
      </c>
      <c r="I127">
        <v>1</v>
      </c>
      <c r="L127" t="s">
        <v>1014</v>
      </c>
      <c r="M127" t="s">
        <v>1284</v>
      </c>
      <c r="N127" t="s">
        <v>195</v>
      </c>
    </row>
    <row r="128" spans="1:14" ht="16.5" customHeight="1">
      <c r="A128">
        <v>127</v>
      </c>
      <c r="B128" t="s">
        <v>983</v>
      </c>
      <c r="C128" t="s">
        <v>183</v>
      </c>
      <c r="D128" t="s">
        <v>12</v>
      </c>
      <c r="E128" t="s">
        <v>316</v>
      </c>
      <c r="F128" t="s">
        <v>1078</v>
      </c>
      <c r="G128" t="s">
        <v>1078</v>
      </c>
      <c r="H128">
        <v>120</v>
      </c>
      <c r="I128">
        <v>4</v>
      </c>
      <c r="L128" t="s">
        <v>1014</v>
      </c>
      <c r="M128" t="s">
        <v>1285</v>
      </c>
      <c r="N128" t="s">
        <v>1286</v>
      </c>
    </row>
    <row r="129" spans="1:14" ht="16.5" customHeight="1">
      <c r="A129">
        <v>128</v>
      </c>
      <c r="B129" t="s">
        <v>984</v>
      </c>
      <c r="C129" t="s">
        <v>183</v>
      </c>
      <c r="D129" t="s">
        <v>33</v>
      </c>
      <c r="E129" t="s">
        <v>399</v>
      </c>
      <c r="F129" t="s">
        <v>1012</v>
      </c>
      <c r="G129" t="s">
        <v>1012</v>
      </c>
      <c r="H129">
        <v>25</v>
      </c>
      <c r="I129">
        <v>1</v>
      </c>
      <c r="L129" t="s">
        <v>1014</v>
      </c>
      <c r="M129" t="s">
        <v>1287</v>
      </c>
      <c r="N129" t="s">
        <v>1288</v>
      </c>
    </row>
    <row r="130" spans="1:14" ht="16.5" customHeight="1">
      <c r="A130">
        <v>129</v>
      </c>
      <c r="B130" t="s">
        <v>985</v>
      </c>
      <c r="C130" t="s">
        <v>183</v>
      </c>
      <c r="D130" t="s">
        <v>12</v>
      </c>
      <c r="E130" t="s">
        <v>316</v>
      </c>
      <c r="F130" t="s">
        <v>1017</v>
      </c>
      <c r="G130" t="s">
        <v>1017</v>
      </c>
      <c r="H130">
        <v>120</v>
      </c>
      <c r="I130">
        <v>4</v>
      </c>
      <c r="L130" t="s">
        <v>1014</v>
      </c>
      <c r="M130" t="s">
        <v>1289</v>
      </c>
      <c r="N130" t="s">
        <v>1290</v>
      </c>
    </row>
    <row r="131" spans="1:14" ht="16.5" customHeight="1">
      <c r="A131">
        <v>130</v>
      </c>
      <c r="B131" t="s">
        <v>986</v>
      </c>
      <c r="C131" t="s">
        <v>183</v>
      </c>
      <c r="D131" t="s">
        <v>12</v>
      </c>
      <c r="E131" t="s">
        <v>316</v>
      </c>
      <c r="F131" t="s">
        <v>1012</v>
      </c>
      <c r="G131" t="s">
        <v>1012</v>
      </c>
      <c r="H131">
        <v>120</v>
      </c>
      <c r="I131">
        <v>4</v>
      </c>
      <c r="L131" t="s">
        <v>1014</v>
      </c>
      <c r="M131" t="s">
        <v>1291</v>
      </c>
      <c r="N131" t="s">
        <v>1292</v>
      </c>
    </row>
    <row r="132" spans="1:14" ht="16.5" customHeight="1">
      <c r="A132">
        <v>131</v>
      </c>
      <c r="B132" t="s">
        <v>987</v>
      </c>
      <c r="C132" t="s">
        <v>183</v>
      </c>
      <c r="D132" t="s">
        <v>54</v>
      </c>
      <c r="E132" t="s">
        <v>316</v>
      </c>
      <c r="F132" t="s">
        <v>1078</v>
      </c>
      <c r="G132" t="s">
        <v>1078</v>
      </c>
      <c r="H132">
        <v>30</v>
      </c>
      <c r="I132">
        <v>1</v>
      </c>
      <c r="L132" t="s">
        <v>1014</v>
      </c>
      <c r="M132" t="s">
        <v>1293</v>
      </c>
      <c r="N132" t="s">
        <v>1294</v>
      </c>
    </row>
    <row r="133" spans="1:14" ht="16.5" customHeight="1">
      <c r="A133">
        <v>132</v>
      </c>
      <c r="B133" t="s">
        <v>988</v>
      </c>
      <c r="C133" t="s">
        <v>183</v>
      </c>
      <c r="D133" t="s">
        <v>40</v>
      </c>
      <c r="E133" t="s">
        <v>399</v>
      </c>
      <c r="F133" t="s">
        <v>1078</v>
      </c>
      <c r="G133" t="s">
        <v>1078</v>
      </c>
      <c r="H133">
        <v>30</v>
      </c>
      <c r="I133">
        <v>1</v>
      </c>
      <c r="L133" t="s">
        <v>1014</v>
      </c>
      <c r="M133" t="s">
        <v>1295</v>
      </c>
      <c r="N133" t="s">
        <v>1296</v>
      </c>
    </row>
    <row r="134" spans="1:14" ht="16.5" customHeight="1">
      <c r="A134">
        <v>133</v>
      </c>
      <c r="B134" t="s">
        <v>989</v>
      </c>
      <c r="C134" t="s">
        <v>183</v>
      </c>
      <c r="D134" t="s">
        <v>40</v>
      </c>
      <c r="E134" t="s">
        <v>399</v>
      </c>
      <c r="F134" t="s">
        <v>1012</v>
      </c>
      <c r="G134" t="s">
        <v>1012</v>
      </c>
      <c r="H134">
        <v>30</v>
      </c>
      <c r="I134">
        <v>1</v>
      </c>
      <c r="L134" t="s">
        <v>1014</v>
      </c>
      <c r="M134" t="s">
        <v>1297</v>
      </c>
      <c r="N134" t="s">
        <v>1298</v>
      </c>
    </row>
    <row r="135" spans="1:14" ht="16.5" customHeight="1">
      <c r="A135">
        <v>134</v>
      </c>
      <c r="B135" t="s">
        <v>208</v>
      </c>
      <c r="C135" t="s">
        <v>207</v>
      </c>
      <c r="D135" t="s">
        <v>12</v>
      </c>
      <c r="E135" t="s">
        <v>335</v>
      </c>
      <c r="F135" t="s">
        <v>1078</v>
      </c>
      <c r="G135" t="s">
        <v>1078</v>
      </c>
      <c r="H135">
        <v>30</v>
      </c>
      <c r="I135">
        <v>1</v>
      </c>
      <c r="L135" t="s">
        <v>1014</v>
      </c>
      <c r="M135" t="s">
        <v>1299</v>
      </c>
      <c r="N135" t="s">
        <v>1300</v>
      </c>
    </row>
    <row r="136" spans="1:14" ht="16.5" customHeight="1">
      <c r="A136">
        <v>135</v>
      </c>
      <c r="B136" t="s">
        <v>990</v>
      </c>
      <c r="C136" t="s">
        <v>207</v>
      </c>
      <c r="D136" t="s">
        <v>12</v>
      </c>
      <c r="E136" t="s">
        <v>335</v>
      </c>
      <c r="F136" t="s">
        <v>1078</v>
      </c>
      <c r="G136" t="s">
        <v>1078</v>
      </c>
      <c r="H136">
        <v>30</v>
      </c>
      <c r="I136">
        <v>1</v>
      </c>
      <c r="L136" t="s">
        <v>1014</v>
      </c>
      <c r="M136" t="s">
        <v>1301</v>
      </c>
      <c r="N136" t="s">
        <v>1302</v>
      </c>
    </row>
    <row r="137" spans="1:14" ht="16.5" customHeight="1">
      <c r="A137">
        <v>136</v>
      </c>
      <c r="B137" t="s">
        <v>991</v>
      </c>
      <c r="C137" t="s">
        <v>207</v>
      </c>
      <c r="D137" t="s">
        <v>12</v>
      </c>
      <c r="E137" t="s">
        <v>335</v>
      </c>
      <c r="F137" t="s">
        <v>1080</v>
      </c>
      <c r="G137" t="s">
        <v>1080</v>
      </c>
      <c r="H137">
        <v>30</v>
      </c>
      <c r="I137">
        <v>1</v>
      </c>
      <c r="L137" t="s">
        <v>1014</v>
      </c>
      <c r="M137" t="s">
        <v>1303</v>
      </c>
      <c r="N137" t="s">
        <v>1304</v>
      </c>
    </row>
    <row r="138" spans="1:14" ht="16.5" customHeight="1">
      <c r="A138">
        <v>137</v>
      </c>
      <c r="B138" t="s">
        <v>653</v>
      </c>
      <c r="C138" t="s">
        <v>207</v>
      </c>
      <c r="D138" t="s">
        <v>48</v>
      </c>
      <c r="E138" t="s">
        <v>399</v>
      </c>
      <c r="F138" t="s">
        <v>1078</v>
      </c>
      <c r="G138" t="s">
        <v>1078</v>
      </c>
      <c r="H138">
        <v>20</v>
      </c>
      <c r="I138">
        <v>1</v>
      </c>
      <c r="L138" t="s">
        <v>1014</v>
      </c>
      <c r="M138" t="s">
        <v>1305</v>
      </c>
      <c r="N138" t="s">
        <v>655</v>
      </c>
    </row>
    <row r="139" spans="1:14" ht="16.5" customHeight="1">
      <c r="A139">
        <v>138</v>
      </c>
      <c r="B139" t="s">
        <v>212</v>
      </c>
      <c r="C139" t="s">
        <v>207</v>
      </c>
      <c r="D139" t="s">
        <v>33</v>
      </c>
      <c r="E139" t="s">
        <v>399</v>
      </c>
      <c r="F139" t="s">
        <v>1080</v>
      </c>
      <c r="G139" t="s">
        <v>1080</v>
      </c>
      <c r="H139">
        <v>20</v>
      </c>
      <c r="I139">
        <v>1</v>
      </c>
      <c r="L139" t="s">
        <v>1014</v>
      </c>
      <c r="M139" t="s">
        <v>1306</v>
      </c>
      <c r="N139" t="s">
        <v>213</v>
      </c>
    </row>
    <row r="140" spans="1:14" ht="16.5" customHeight="1">
      <c r="A140">
        <v>139</v>
      </c>
      <c r="B140" t="s">
        <v>992</v>
      </c>
      <c r="C140" t="s">
        <v>207</v>
      </c>
      <c r="D140" t="s">
        <v>33</v>
      </c>
      <c r="E140" t="s">
        <v>399</v>
      </c>
      <c r="F140" t="s">
        <v>1078</v>
      </c>
      <c r="G140" t="s">
        <v>1078</v>
      </c>
      <c r="H140">
        <v>20</v>
      </c>
      <c r="I140">
        <v>1</v>
      </c>
      <c r="L140" t="s">
        <v>1014</v>
      </c>
      <c r="M140" t="s">
        <v>1307</v>
      </c>
      <c r="N140" t="s">
        <v>1308</v>
      </c>
    </row>
    <row r="141" spans="1:14" ht="16.5" customHeight="1">
      <c r="A141">
        <v>140</v>
      </c>
      <c r="B141" t="s">
        <v>214</v>
      </c>
      <c r="C141" t="s">
        <v>207</v>
      </c>
      <c r="D141" t="s">
        <v>48</v>
      </c>
      <c r="E141" t="s">
        <v>399</v>
      </c>
      <c r="F141" t="s">
        <v>1080</v>
      </c>
      <c r="G141" t="s">
        <v>1080</v>
      </c>
      <c r="H141">
        <v>20</v>
      </c>
      <c r="I141">
        <v>1</v>
      </c>
      <c r="L141" t="s">
        <v>1014</v>
      </c>
      <c r="M141" t="s">
        <v>1309</v>
      </c>
      <c r="N141" t="s">
        <v>658</v>
      </c>
    </row>
    <row r="142" spans="1:14" ht="16.5" customHeight="1">
      <c r="A142">
        <v>141</v>
      </c>
      <c r="B142" t="s">
        <v>659</v>
      </c>
      <c r="C142" t="s">
        <v>207</v>
      </c>
      <c r="D142" t="s">
        <v>33</v>
      </c>
      <c r="E142" t="s">
        <v>327</v>
      </c>
      <c r="F142" t="s">
        <v>1078</v>
      </c>
      <c r="G142" t="s">
        <v>1078</v>
      </c>
      <c r="H142">
        <v>30</v>
      </c>
      <c r="I142">
        <v>1</v>
      </c>
      <c r="L142" t="s">
        <v>1014</v>
      </c>
      <c r="M142" t="s">
        <v>1310</v>
      </c>
      <c r="N142" t="s">
        <v>661</v>
      </c>
    </row>
    <row r="143" spans="1:14" ht="16.5" customHeight="1">
      <c r="A143">
        <v>142</v>
      </c>
      <c r="B143" t="s">
        <v>993</v>
      </c>
      <c r="C143" t="s">
        <v>215</v>
      </c>
      <c r="D143" t="s">
        <v>40</v>
      </c>
      <c r="E143" t="s">
        <v>399</v>
      </c>
      <c r="F143" t="s">
        <v>1311</v>
      </c>
      <c r="G143" t="s">
        <v>1311</v>
      </c>
      <c r="H143">
        <v>30</v>
      </c>
      <c r="I143">
        <v>1</v>
      </c>
      <c r="L143" t="s">
        <v>1014</v>
      </c>
      <c r="M143" t="s">
        <v>1312</v>
      </c>
      <c r="N143" t="s">
        <v>664</v>
      </c>
    </row>
    <row r="144" spans="1:14" ht="16.5" customHeight="1">
      <c r="A144">
        <v>143</v>
      </c>
      <c r="B144" t="s">
        <v>665</v>
      </c>
      <c r="C144" t="s">
        <v>215</v>
      </c>
      <c r="D144" t="s">
        <v>63</v>
      </c>
      <c r="E144" t="s">
        <v>316</v>
      </c>
      <c r="F144" t="s">
        <v>1313</v>
      </c>
      <c r="G144" t="s">
        <v>1313</v>
      </c>
      <c r="H144">
        <v>20</v>
      </c>
      <c r="I144">
        <v>1</v>
      </c>
      <c r="L144" t="s">
        <v>1014</v>
      </c>
      <c r="M144" t="s">
        <v>1314</v>
      </c>
      <c r="N144" t="s">
        <v>667</v>
      </c>
    </row>
    <row r="145" spans="1:14" ht="16.5" customHeight="1">
      <c r="A145">
        <v>144</v>
      </c>
      <c r="B145" t="s">
        <v>668</v>
      </c>
      <c r="C145" t="s">
        <v>215</v>
      </c>
      <c r="D145" t="s">
        <v>54</v>
      </c>
      <c r="E145" t="s">
        <v>316</v>
      </c>
      <c r="F145" t="s">
        <v>1315</v>
      </c>
      <c r="G145" t="s">
        <v>1315</v>
      </c>
      <c r="H145">
        <v>30</v>
      </c>
      <c r="I145">
        <v>1</v>
      </c>
      <c r="L145" t="s">
        <v>1014</v>
      </c>
      <c r="M145" t="s">
        <v>1316</v>
      </c>
      <c r="N145" t="s">
        <v>234</v>
      </c>
    </row>
    <row r="146" spans="1:14" ht="16.5" customHeight="1">
      <c r="A146">
        <v>145</v>
      </c>
      <c r="B146" t="s">
        <v>218</v>
      </c>
      <c r="C146" t="s">
        <v>215</v>
      </c>
      <c r="D146" t="s">
        <v>33</v>
      </c>
      <c r="E146" t="s">
        <v>327</v>
      </c>
      <c r="F146" t="s">
        <v>1317</v>
      </c>
      <c r="G146" t="s">
        <v>1317</v>
      </c>
      <c r="H146">
        <v>30</v>
      </c>
      <c r="I146">
        <v>1</v>
      </c>
      <c r="L146" t="s">
        <v>1014</v>
      </c>
      <c r="M146" t="s">
        <v>1318</v>
      </c>
      <c r="N146" t="s">
        <v>219</v>
      </c>
    </row>
    <row r="147" spans="1:14" ht="16.5" customHeight="1">
      <c r="A147">
        <v>146</v>
      </c>
      <c r="B147" t="s">
        <v>671</v>
      </c>
      <c r="C147" t="s">
        <v>215</v>
      </c>
      <c r="D147" t="s">
        <v>33</v>
      </c>
      <c r="E147" t="s">
        <v>327</v>
      </c>
      <c r="F147" t="s">
        <v>1311</v>
      </c>
      <c r="G147" t="s">
        <v>1311</v>
      </c>
      <c r="H147">
        <v>30</v>
      </c>
      <c r="I147">
        <v>1</v>
      </c>
      <c r="L147" t="s">
        <v>1014</v>
      </c>
      <c r="M147" t="s">
        <v>1319</v>
      </c>
      <c r="N147" t="s">
        <v>673</v>
      </c>
    </row>
    <row r="148" spans="1:14" ht="16.5" customHeight="1">
      <c r="A148">
        <v>147</v>
      </c>
      <c r="B148" t="s">
        <v>221</v>
      </c>
      <c r="C148" t="s">
        <v>215</v>
      </c>
      <c r="D148" t="s">
        <v>33</v>
      </c>
      <c r="E148" t="s">
        <v>327</v>
      </c>
      <c r="F148" t="s">
        <v>1320</v>
      </c>
      <c r="G148" t="s">
        <v>1320</v>
      </c>
      <c r="H148">
        <v>40</v>
      </c>
      <c r="I148">
        <v>1</v>
      </c>
      <c r="L148" t="s">
        <v>1014</v>
      </c>
      <c r="M148" t="s">
        <v>1321</v>
      </c>
      <c r="N148" t="s">
        <v>222</v>
      </c>
    </row>
    <row r="149" spans="1:14" ht="16.5" customHeight="1">
      <c r="A149">
        <v>148</v>
      </c>
      <c r="B149" t="s">
        <v>224</v>
      </c>
      <c r="C149" t="s">
        <v>215</v>
      </c>
      <c r="D149" t="s">
        <v>33</v>
      </c>
      <c r="E149" t="s">
        <v>327</v>
      </c>
      <c r="F149" t="s">
        <v>1322</v>
      </c>
      <c r="G149" t="s">
        <v>1322</v>
      </c>
      <c r="H149">
        <v>40</v>
      </c>
      <c r="I149">
        <v>1</v>
      </c>
      <c r="L149" t="s">
        <v>1014</v>
      </c>
      <c r="M149" t="s">
        <v>1323</v>
      </c>
      <c r="N149" t="s">
        <v>225</v>
      </c>
    </row>
    <row r="150" spans="1:14" ht="16.5" customHeight="1">
      <c r="A150">
        <v>149</v>
      </c>
      <c r="B150" t="s">
        <v>227</v>
      </c>
      <c r="C150" t="s">
        <v>215</v>
      </c>
      <c r="D150" t="s">
        <v>33</v>
      </c>
      <c r="E150" t="s">
        <v>327</v>
      </c>
      <c r="F150" t="s">
        <v>1324</v>
      </c>
      <c r="G150" t="s">
        <v>1324</v>
      </c>
      <c r="H150">
        <v>40</v>
      </c>
      <c r="I150">
        <v>1</v>
      </c>
      <c r="L150" t="s">
        <v>1014</v>
      </c>
      <c r="M150" t="s">
        <v>1325</v>
      </c>
      <c r="N150" t="s">
        <v>228</v>
      </c>
    </row>
    <row r="151" spans="1:14" ht="16.5" customHeight="1">
      <c r="A151">
        <v>150</v>
      </c>
      <c r="B151" t="s">
        <v>229</v>
      </c>
      <c r="C151" t="s">
        <v>215</v>
      </c>
      <c r="D151" t="s">
        <v>33</v>
      </c>
      <c r="E151" t="s">
        <v>327</v>
      </c>
      <c r="F151" t="s">
        <v>1315</v>
      </c>
      <c r="G151" t="s">
        <v>1315</v>
      </c>
      <c r="H151">
        <v>40</v>
      </c>
      <c r="I151">
        <v>1</v>
      </c>
      <c r="L151" t="s">
        <v>1014</v>
      </c>
      <c r="M151" t="s">
        <v>1326</v>
      </c>
      <c r="N151" t="s">
        <v>230</v>
      </c>
    </row>
    <row r="152" spans="1:14" ht="16.5" customHeight="1">
      <c r="A152">
        <v>151</v>
      </c>
      <c r="B152" t="s">
        <v>678</v>
      </c>
      <c r="C152" t="s">
        <v>215</v>
      </c>
      <c r="D152" t="s">
        <v>40</v>
      </c>
      <c r="E152" t="s">
        <v>399</v>
      </c>
      <c r="F152" t="s">
        <v>1317</v>
      </c>
      <c r="G152" t="s">
        <v>1317</v>
      </c>
      <c r="H152">
        <v>40</v>
      </c>
      <c r="I152">
        <v>1</v>
      </c>
      <c r="L152" t="s">
        <v>1014</v>
      </c>
      <c r="M152" t="s">
        <v>1327</v>
      </c>
      <c r="N152" t="s">
        <v>680</v>
      </c>
    </row>
    <row r="153" spans="1:14" ht="16.5" customHeight="1">
      <c r="A153">
        <v>152</v>
      </c>
      <c r="B153" t="s">
        <v>994</v>
      </c>
      <c r="C153" t="s">
        <v>215</v>
      </c>
      <c r="D153" t="s">
        <v>33</v>
      </c>
      <c r="E153" t="s">
        <v>327</v>
      </c>
      <c r="F153" t="s">
        <v>1328</v>
      </c>
      <c r="G153" t="s">
        <v>1328</v>
      </c>
      <c r="H153">
        <v>40</v>
      </c>
      <c r="I153">
        <v>1</v>
      </c>
      <c r="L153" t="s">
        <v>1014</v>
      </c>
      <c r="M153" t="s">
        <v>1329</v>
      </c>
      <c r="N153" t="s">
        <v>1330</v>
      </c>
    </row>
    <row r="154" spans="1:14" ht="16.5" customHeight="1">
      <c r="A154">
        <v>153</v>
      </c>
      <c r="B154" t="s">
        <v>236</v>
      </c>
      <c r="C154" t="s">
        <v>235</v>
      </c>
      <c r="D154" t="s">
        <v>69</v>
      </c>
      <c r="E154" t="s">
        <v>399</v>
      </c>
      <c r="F154" t="s">
        <v>1110</v>
      </c>
      <c r="G154" t="s">
        <v>1110</v>
      </c>
      <c r="H154">
        <v>30</v>
      </c>
      <c r="I154">
        <v>2</v>
      </c>
      <c r="L154" t="s">
        <v>1014</v>
      </c>
      <c r="M154" t="s">
        <v>1331</v>
      </c>
      <c r="N154" t="s">
        <v>682</v>
      </c>
    </row>
    <row r="155" spans="1:14" ht="16.5" customHeight="1">
      <c r="A155">
        <v>154</v>
      </c>
      <c r="B155" t="s">
        <v>683</v>
      </c>
      <c r="C155" t="s">
        <v>235</v>
      </c>
      <c r="D155" t="s">
        <v>69</v>
      </c>
      <c r="E155" t="s">
        <v>399</v>
      </c>
      <c r="F155" t="s">
        <v>1110</v>
      </c>
      <c r="G155" t="s">
        <v>1110</v>
      </c>
      <c r="H155">
        <v>15</v>
      </c>
      <c r="I155">
        <v>1</v>
      </c>
      <c r="L155" t="s">
        <v>1014</v>
      </c>
      <c r="M155" t="s">
        <v>1332</v>
      </c>
      <c r="N155" t="s">
        <v>685</v>
      </c>
    </row>
    <row r="156" spans="1:14" ht="16.5" customHeight="1">
      <c r="A156">
        <v>155</v>
      </c>
      <c r="B156" t="s">
        <v>995</v>
      </c>
      <c r="C156" t="s">
        <v>235</v>
      </c>
      <c r="D156" t="s">
        <v>40</v>
      </c>
      <c r="E156" t="s">
        <v>399</v>
      </c>
      <c r="F156" t="s">
        <v>1110</v>
      </c>
      <c r="G156" t="s">
        <v>1110</v>
      </c>
      <c r="H156">
        <v>20</v>
      </c>
      <c r="I156">
        <v>1</v>
      </c>
      <c r="L156" t="s">
        <v>1014</v>
      </c>
      <c r="M156" t="s">
        <v>1333</v>
      </c>
      <c r="N156" t="s">
        <v>238</v>
      </c>
    </row>
    <row r="157" spans="1:14" ht="16.5" customHeight="1">
      <c r="A157">
        <v>156</v>
      </c>
      <c r="B157" t="s">
        <v>996</v>
      </c>
      <c r="C157" t="s">
        <v>235</v>
      </c>
      <c r="D157" t="s">
        <v>69</v>
      </c>
      <c r="E157" t="s">
        <v>399</v>
      </c>
      <c r="F157" t="s">
        <v>1110</v>
      </c>
      <c r="G157" t="s">
        <v>1110</v>
      </c>
      <c r="H157">
        <v>15</v>
      </c>
      <c r="I157">
        <v>1</v>
      </c>
      <c r="L157" t="s">
        <v>1014</v>
      </c>
      <c r="M157" t="s">
        <v>1334</v>
      </c>
      <c r="N157" t="s">
        <v>1335</v>
      </c>
    </row>
    <row r="158" spans="1:14" ht="16.5" customHeight="1">
      <c r="A158">
        <v>157</v>
      </c>
      <c r="B158" t="s">
        <v>239</v>
      </c>
      <c r="C158" t="s">
        <v>235</v>
      </c>
      <c r="D158" t="s">
        <v>40</v>
      </c>
      <c r="E158" t="s">
        <v>399</v>
      </c>
      <c r="F158" t="s">
        <v>1110</v>
      </c>
      <c r="G158" t="s">
        <v>1110</v>
      </c>
      <c r="H158">
        <v>20</v>
      </c>
      <c r="I158">
        <v>1</v>
      </c>
      <c r="L158" t="s">
        <v>1014</v>
      </c>
      <c r="M158" t="s">
        <v>1336</v>
      </c>
      <c r="N158" t="s">
        <v>1337</v>
      </c>
    </row>
    <row r="159" spans="1:14" ht="16.5" customHeight="1">
      <c r="A159">
        <v>158</v>
      </c>
      <c r="B159" t="s">
        <v>689</v>
      </c>
      <c r="C159" t="s">
        <v>235</v>
      </c>
      <c r="D159" t="s">
        <v>69</v>
      </c>
      <c r="E159" t="s">
        <v>399</v>
      </c>
      <c r="F159" t="s">
        <v>1110</v>
      </c>
      <c r="G159" t="s">
        <v>1110</v>
      </c>
      <c r="H159">
        <v>15</v>
      </c>
      <c r="I159">
        <v>1</v>
      </c>
      <c r="L159" t="s">
        <v>1014</v>
      </c>
      <c r="M159" t="s">
        <v>1338</v>
      </c>
      <c r="N159" t="s">
        <v>691</v>
      </c>
    </row>
    <row r="160" spans="1:14" ht="16.5" customHeight="1">
      <c r="A160">
        <v>159</v>
      </c>
      <c r="B160" t="s">
        <v>997</v>
      </c>
      <c r="C160" t="s">
        <v>241</v>
      </c>
      <c r="D160" t="s">
        <v>40</v>
      </c>
      <c r="E160" t="s">
        <v>399</v>
      </c>
      <c r="F160" t="s">
        <v>1166</v>
      </c>
      <c r="G160" t="s">
        <v>1166</v>
      </c>
      <c r="H160">
        <v>15</v>
      </c>
      <c r="I160">
        <v>1</v>
      </c>
      <c r="L160" t="s">
        <v>1014</v>
      </c>
      <c r="M160" t="s">
        <v>1339</v>
      </c>
      <c r="N160" t="s">
        <v>1340</v>
      </c>
    </row>
    <row r="161" spans="1:14" ht="16.5" customHeight="1">
      <c r="A161">
        <v>160</v>
      </c>
      <c r="B161" t="s">
        <v>242</v>
      </c>
      <c r="C161" t="s">
        <v>241</v>
      </c>
      <c r="D161" t="s">
        <v>48</v>
      </c>
      <c r="E161" t="s">
        <v>399</v>
      </c>
      <c r="F161" t="s">
        <v>1017</v>
      </c>
      <c r="G161" t="s">
        <v>1017</v>
      </c>
      <c r="H161">
        <v>15</v>
      </c>
      <c r="I161">
        <v>1</v>
      </c>
      <c r="L161" t="s">
        <v>1014</v>
      </c>
      <c r="M161" t="s">
        <v>1341</v>
      </c>
      <c r="N161" t="s">
        <v>243</v>
      </c>
    </row>
    <row r="162" spans="1:14" ht="16.5" customHeight="1">
      <c r="A162">
        <v>161</v>
      </c>
      <c r="B162" t="s">
        <v>998</v>
      </c>
      <c r="C162" t="s">
        <v>241</v>
      </c>
      <c r="D162" t="s">
        <v>69</v>
      </c>
      <c r="E162" t="s">
        <v>399</v>
      </c>
      <c r="F162" t="s">
        <v>1110</v>
      </c>
      <c r="G162" t="s">
        <v>1110</v>
      </c>
      <c r="H162">
        <v>15</v>
      </c>
      <c r="I162">
        <v>1</v>
      </c>
      <c r="L162" t="s">
        <v>1014</v>
      </c>
      <c r="M162" t="s">
        <v>1342</v>
      </c>
      <c r="N162" t="s">
        <v>1343</v>
      </c>
    </row>
    <row r="163" spans="1:14" ht="16.5" customHeight="1">
      <c r="A163">
        <v>162</v>
      </c>
      <c r="B163" t="s">
        <v>999</v>
      </c>
      <c r="C163" t="s">
        <v>241</v>
      </c>
      <c r="D163" t="s">
        <v>48</v>
      </c>
      <c r="E163" t="s">
        <v>399</v>
      </c>
      <c r="F163" t="s">
        <v>1012</v>
      </c>
      <c r="G163" t="s">
        <v>1012</v>
      </c>
      <c r="H163">
        <v>15</v>
      </c>
      <c r="I163">
        <v>1</v>
      </c>
      <c r="L163" t="s">
        <v>1014</v>
      </c>
      <c r="M163" t="s">
        <v>1344</v>
      </c>
      <c r="N163" t="s">
        <v>1345</v>
      </c>
    </row>
    <row r="164" spans="1:14" ht="16.5" customHeight="1">
      <c r="A164">
        <v>163</v>
      </c>
      <c r="B164" t="s">
        <v>696</v>
      </c>
      <c r="C164" t="s">
        <v>252</v>
      </c>
      <c r="D164" t="s">
        <v>40</v>
      </c>
      <c r="E164" t="s">
        <v>399</v>
      </c>
      <c r="F164" t="s">
        <v>1110</v>
      </c>
      <c r="G164" t="s">
        <v>1110</v>
      </c>
      <c r="H164">
        <v>16</v>
      </c>
      <c r="I164">
        <v>1</v>
      </c>
      <c r="L164" t="s">
        <v>1014</v>
      </c>
      <c r="M164" t="s">
        <v>1346</v>
      </c>
      <c r="N164" t="s">
        <v>1347</v>
      </c>
    </row>
    <row r="165" spans="1:14" ht="16.5" customHeight="1">
      <c r="A165">
        <v>164</v>
      </c>
      <c r="B165" t="s">
        <v>253</v>
      </c>
      <c r="C165" t="s">
        <v>252</v>
      </c>
      <c r="D165" t="s">
        <v>40</v>
      </c>
      <c r="E165" t="s">
        <v>399</v>
      </c>
      <c r="F165" t="s">
        <v>1017</v>
      </c>
      <c r="G165" t="s">
        <v>1017</v>
      </c>
      <c r="H165">
        <v>20</v>
      </c>
      <c r="I165">
        <v>1</v>
      </c>
      <c r="L165" t="s">
        <v>1014</v>
      </c>
      <c r="M165" t="s">
        <v>1348</v>
      </c>
      <c r="N165" t="s">
        <v>254</v>
      </c>
    </row>
    <row r="166" spans="1:14" ht="16.5" customHeight="1">
      <c r="A166">
        <v>165</v>
      </c>
      <c r="B166" t="s">
        <v>255</v>
      </c>
      <c r="C166" t="s">
        <v>252</v>
      </c>
      <c r="D166" t="s">
        <v>40</v>
      </c>
      <c r="E166" t="s">
        <v>399</v>
      </c>
      <c r="F166" t="s">
        <v>1163</v>
      </c>
      <c r="G166" t="s">
        <v>1163</v>
      </c>
      <c r="H166">
        <v>18</v>
      </c>
      <c r="I166">
        <v>1</v>
      </c>
      <c r="K166" t="s">
        <v>1349</v>
      </c>
      <c r="L166" t="s">
        <v>1014</v>
      </c>
      <c r="M166" t="s">
        <v>1350</v>
      </c>
      <c r="N166" t="s">
        <v>256</v>
      </c>
    </row>
    <row r="167" spans="1:14" ht="16.5" customHeight="1">
      <c r="A167">
        <v>166</v>
      </c>
      <c r="B167" t="s">
        <v>257</v>
      </c>
      <c r="C167" t="s">
        <v>252</v>
      </c>
      <c r="D167" t="s">
        <v>40</v>
      </c>
      <c r="E167" t="s">
        <v>399</v>
      </c>
      <c r="F167" t="s">
        <v>1166</v>
      </c>
      <c r="G167" t="s">
        <v>1166</v>
      </c>
      <c r="H167">
        <v>18</v>
      </c>
      <c r="I167">
        <v>1</v>
      </c>
      <c r="K167" t="s">
        <v>1351</v>
      </c>
      <c r="L167" t="s">
        <v>1014</v>
      </c>
      <c r="M167" t="s">
        <v>1352</v>
      </c>
      <c r="N167" t="s">
        <v>256</v>
      </c>
    </row>
    <row r="168" spans="1:14" ht="16.5" customHeight="1">
      <c r="A168">
        <v>167</v>
      </c>
      <c r="B168" t="s">
        <v>702</v>
      </c>
      <c r="C168" t="s">
        <v>252</v>
      </c>
      <c r="D168" t="s">
        <v>63</v>
      </c>
      <c r="E168" t="s">
        <v>316</v>
      </c>
      <c r="F168" t="s">
        <v>1110</v>
      </c>
      <c r="G168" t="s">
        <v>1110</v>
      </c>
      <c r="H168">
        <v>20</v>
      </c>
      <c r="I168">
        <v>1</v>
      </c>
      <c r="L168" t="s">
        <v>1014</v>
      </c>
      <c r="M168" t="s">
        <v>1353</v>
      </c>
      <c r="N168" t="s">
        <v>1354</v>
      </c>
    </row>
    <row r="169" spans="1:14" ht="16.5" customHeight="1">
      <c r="A169">
        <v>168</v>
      </c>
      <c r="B169" t="s">
        <v>1000</v>
      </c>
      <c r="C169" t="s">
        <v>252</v>
      </c>
      <c r="D169" t="s">
        <v>40</v>
      </c>
      <c r="E169" t="s">
        <v>399</v>
      </c>
      <c r="F169" t="s">
        <v>1080</v>
      </c>
      <c r="G169" t="s">
        <v>1080</v>
      </c>
      <c r="H169">
        <v>20</v>
      </c>
      <c r="I169">
        <v>1</v>
      </c>
      <c r="L169" t="s">
        <v>1014</v>
      </c>
      <c r="M169" t="s">
        <v>1355</v>
      </c>
      <c r="N169" t="s">
        <v>1356</v>
      </c>
    </row>
    <row r="170" spans="1:14" ht="16.5" customHeight="1">
      <c r="A170">
        <v>169</v>
      </c>
      <c r="B170" t="s">
        <v>1001</v>
      </c>
      <c r="C170" t="s">
        <v>259</v>
      </c>
      <c r="D170" t="s">
        <v>33</v>
      </c>
      <c r="E170" t="s">
        <v>316</v>
      </c>
      <c r="F170" t="s">
        <v>1012</v>
      </c>
      <c r="G170" t="s">
        <v>1012</v>
      </c>
      <c r="H170">
        <v>30</v>
      </c>
      <c r="I170">
        <v>1</v>
      </c>
      <c r="L170" t="s">
        <v>1014</v>
      </c>
      <c r="M170" t="s">
        <v>1357</v>
      </c>
      <c r="N170" t="s">
        <v>1358</v>
      </c>
    </row>
    <row r="171" spans="1:14" ht="16.5" customHeight="1">
      <c r="A171">
        <v>170</v>
      </c>
      <c r="B171" t="s">
        <v>1002</v>
      </c>
      <c r="C171" t="s">
        <v>259</v>
      </c>
      <c r="D171" t="s">
        <v>33</v>
      </c>
      <c r="E171" t="s">
        <v>316</v>
      </c>
      <c r="F171" t="s">
        <v>1012</v>
      </c>
      <c r="G171" t="s">
        <v>1012</v>
      </c>
      <c r="H171">
        <v>20</v>
      </c>
      <c r="I171">
        <v>1</v>
      </c>
      <c r="L171" t="s">
        <v>1014</v>
      </c>
      <c r="M171" t="s">
        <v>1359</v>
      </c>
      <c r="N171" t="s">
        <v>1360</v>
      </c>
    </row>
    <row r="172" spans="1:14" ht="16.5" customHeight="1">
      <c r="A172">
        <v>171</v>
      </c>
      <c r="B172" t="s">
        <v>1003</v>
      </c>
      <c r="C172" t="s">
        <v>259</v>
      </c>
      <c r="D172" t="s">
        <v>63</v>
      </c>
      <c r="E172" t="s">
        <v>316</v>
      </c>
      <c r="F172" t="s">
        <v>1012</v>
      </c>
      <c r="G172" t="s">
        <v>1012</v>
      </c>
      <c r="H172">
        <v>30</v>
      </c>
      <c r="I172">
        <v>1</v>
      </c>
      <c r="L172" t="s">
        <v>1014</v>
      </c>
      <c r="M172" t="s">
        <v>1361</v>
      </c>
      <c r="N172" t="s">
        <v>1362</v>
      </c>
    </row>
    <row r="173" spans="1:14" ht="16.5" customHeight="1">
      <c r="A173">
        <v>172</v>
      </c>
      <c r="B173" t="s">
        <v>1004</v>
      </c>
      <c r="C173" t="s">
        <v>259</v>
      </c>
      <c r="D173" t="s">
        <v>33</v>
      </c>
      <c r="E173" t="s">
        <v>316</v>
      </c>
      <c r="F173" t="s">
        <v>1012</v>
      </c>
      <c r="G173" t="s">
        <v>1012</v>
      </c>
      <c r="H173">
        <v>30</v>
      </c>
      <c r="I173">
        <v>1</v>
      </c>
      <c r="L173" t="s">
        <v>1014</v>
      </c>
      <c r="M173" t="s">
        <v>1363</v>
      </c>
      <c r="N173" t="s">
        <v>1364</v>
      </c>
    </row>
    <row r="174" spans="1:14" ht="16.5" customHeight="1">
      <c r="A174">
        <v>173</v>
      </c>
      <c r="B174" t="s">
        <v>1005</v>
      </c>
      <c r="C174" t="s">
        <v>259</v>
      </c>
      <c r="D174" t="s">
        <v>40</v>
      </c>
      <c r="E174" t="s">
        <v>399</v>
      </c>
      <c r="F174" t="s">
        <v>1012</v>
      </c>
      <c r="G174" t="s">
        <v>1012</v>
      </c>
      <c r="H174">
        <v>40</v>
      </c>
      <c r="I174">
        <v>2</v>
      </c>
      <c r="L174" t="s">
        <v>1014</v>
      </c>
      <c r="M174" t="s">
        <v>1365</v>
      </c>
      <c r="N174" t="s">
        <v>1366</v>
      </c>
    </row>
    <row r="175" spans="1:14" ht="16.5" customHeight="1">
      <c r="A175">
        <v>174</v>
      </c>
      <c r="B175" t="s">
        <v>1006</v>
      </c>
      <c r="C175" t="s">
        <v>259</v>
      </c>
      <c r="D175" t="s">
        <v>24</v>
      </c>
      <c r="E175" t="s">
        <v>327</v>
      </c>
      <c r="F175" t="s">
        <v>1012</v>
      </c>
      <c r="G175" t="s">
        <v>1012</v>
      </c>
      <c r="H175">
        <v>40</v>
      </c>
      <c r="I175">
        <v>2</v>
      </c>
      <c r="L175" t="s">
        <v>1014</v>
      </c>
      <c r="M175" t="s">
        <v>1367</v>
      </c>
      <c r="N175" t="s">
        <v>1368</v>
      </c>
    </row>
    <row r="176" spans="1:14" ht="16.5" customHeight="1">
      <c r="A176">
        <v>175</v>
      </c>
      <c r="B176" t="s">
        <v>1007</v>
      </c>
      <c r="C176" t="s">
        <v>267</v>
      </c>
      <c r="D176" t="s">
        <v>24</v>
      </c>
      <c r="E176" t="s">
        <v>327</v>
      </c>
      <c r="F176" t="s">
        <v>1017</v>
      </c>
      <c r="G176" t="s">
        <v>1017</v>
      </c>
      <c r="H176">
        <v>300</v>
      </c>
      <c r="I176">
        <v>10</v>
      </c>
      <c r="K176" t="s">
        <v>1369</v>
      </c>
      <c r="L176" t="s">
        <v>1014</v>
      </c>
      <c r="M176" t="s">
        <v>1370</v>
      </c>
      <c r="N176" t="s">
        <v>269</v>
      </c>
    </row>
    <row r="177" spans="1:14" ht="16.5" customHeight="1">
      <c r="A177">
        <v>176</v>
      </c>
      <c r="B177" t="s">
        <v>1008</v>
      </c>
      <c r="C177" t="s">
        <v>267</v>
      </c>
      <c r="D177" t="s">
        <v>24</v>
      </c>
      <c r="E177" t="s">
        <v>327</v>
      </c>
      <c r="F177" t="s">
        <v>1078</v>
      </c>
      <c r="G177" t="s">
        <v>1078</v>
      </c>
      <c r="H177">
        <v>300</v>
      </c>
      <c r="I177">
        <v>10</v>
      </c>
      <c r="K177" t="s">
        <v>1371</v>
      </c>
      <c r="L177" t="s">
        <v>1014</v>
      </c>
      <c r="M177" t="s">
        <v>1372</v>
      </c>
      <c r="N177" t="s">
        <v>269</v>
      </c>
    </row>
    <row r="178" spans="1:14" ht="16.5" customHeight="1">
      <c r="A178">
        <v>177</v>
      </c>
      <c r="B178" t="s">
        <v>1009</v>
      </c>
      <c r="C178" t="s">
        <v>271</v>
      </c>
      <c r="D178" t="s">
        <v>33</v>
      </c>
      <c r="E178" t="s">
        <v>316</v>
      </c>
      <c r="F178" t="s">
        <v>1258</v>
      </c>
      <c r="G178" t="s">
        <v>1258</v>
      </c>
      <c r="H178">
        <v>35</v>
      </c>
      <c r="I178">
        <v>1</v>
      </c>
      <c r="L178" t="s">
        <v>1014</v>
      </c>
      <c r="M178" t="s">
        <v>1373</v>
      </c>
      <c r="N178" t="s">
        <v>1374</v>
      </c>
    </row>
    <row r="179" spans="1:14" ht="16.5" customHeight="1">
      <c r="A179">
        <v>178</v>
      </c>
      <c r="B179" t="s">
        <v>272</v>
      </c>
      <c r="C179" t="s">
        <v>271</v>
      </c>
      <c r="D179" t="s">
        <v>54</v>
      </c>
      <c r="E179" t="s">
        <v>316</v>
      </c>
      <c r="F179" t="s">
        <v>1258</v>
      </c>
      <c r="G179" t="s">
        <v>1258</v>
      </c>
      <c r="H179">
        <v>35</v>
      </c>
      <c r="I179">
        <v>1</v>
      </c>
      <c r="L179" t="s">
        <v>1014</v>
      </c>
      <c r="M179" t="s">
        <v>1375</v>
      </c>
      <c r="N179" t="s">
        <v>1376</v>
      </c>
    </row>
    <row r="180" spans="1:14" ht="16.5" customHeight="1">
      <c r="A180">
        <v>179</v>
      </c>
      <c r="B180" t="s">
        <v>735</v>
      </c>
      <c r="C180" t="s">
        <v>274</v>
      </c>
      <c r="D180" t="s">
        <v>63</v>
      </c>
      <c r="E180" t="s">
        <v>409</v>
      </c>
      <c r="F180" t="s">
        <v>1012</v>
      </c>
      <c r="G180" t="s">
        <v>1012</v>
      </c>
      <c r="H180">
        <v>40</v>
      </c>
      <c r="I180">
        <v>1</v>
      </c>
      <c r="K180" t="s">
        <v>1377</v>
      </c>
      <c r="L180" t="s">
        <v>1014</v>
      </c>
      <c r="M180" t="s">
        <v>1378</v>
      </c>
      <c r="N180" t="s">
        <v>276</v>
      </c>
    </row>
    <row r="181" spans="1:14" ht="16.5" customHeight="1">
      <c r="A181">
        <v>180</v>
      </c>
      <c r="B181" t="s">
        <v>1010</v>
      </c>
      <c r="C181" t="s">
        <v>274</v>
      </c>
      <c r="D181" t="s">
        <v>63</v>
      </c>
      <c r="E181" t="s">
        <v>409</v>
      </c>
      <c r="F181" t="s">
        <v>1012</v>
      </c>
      <c r="G181" t="s">
        <v>1012</v>
      </c>
      <c r="H181">
        <v>40</v>
      </c>
      <c r="I181">
        <v>1</v>
      </c>
      <c r="K181" t="s">
        <v>1379</v>
      </c>
      <c r="L181" t="s">
        <v>1014</v>
      </c>
      <c r="M181" t="s">
        <v>1380</v>
      </c>
      <c r="N181" t="s">
        <v>278</v>
      </c>
    </row>
    <row r="182" spans="1:14" ht="16.5" customHeight="1">
      <c r="A182">
        <v>181</v>
      </c>
      <c r="B182" t="s">
        <v>279</v>
      </c>
      <c r="C182" t="s">
        <v>274</v>
      </c>
      <c r="D182" t="s">
        <v>54</v>
      </c>
      <c r="E182" t="s">
        <v>316</v>
      </c>
      <c r="F182" t="s">
        <v>1012</v>
      </c>
      <c r="G182" t="s">
        <v>1012</v>
      </c>
      <c r="H182">
        <v>60</v>
      </c>
      <c r="I182">
        <v>2</v>
      </c>
      <c r="K182" t="s">
        <v>1381</v>
      </c>
      <c r="L182" t="s">
        <v>1014</v>
      </c>
      <c r="M182" t="s">
        <v>1382</v>
      </c>
      <c r="N182" t="s">
        <v>1383</v>
      </c>
    </row>
    <row r="183" spans="1:14" ht="16.5" customHeight="1">
      <c r="A183">
        <v>182</v>
      </c>
      <c r="B183" t="s">
        <v>283</v>
      </c>
      <c r="C183" t="s">
        <v>282</v>
      </c>
      <c r="D183" t="s">
        <v>248</v>
      </c>
      <c r="E183" t="s">
        <v>399</v>
      </c>
      <c r="F183" t="s">
        <v>1260</v>
      </c>
      <c r="G183" t="s">
        <v>1260</v>
      </c>
      <c r="H183">
        <v>30</v>
      </c>
      <c r="I183">
        <v>1</v>
      </c>
      <c r="L183" t="s">
        <v>1014</v>
      </c>
      <c r="M183" t="s">
        <v>1384</v>
      </c>
      <c r="N183" t="s">
        <v>284</v>
      </c>
    </row>
    <row r="184" spans="1:14" ht="16.5" customHeight="1">
      <c r="A184">
        <v>183</v>
      </c>
      <c r="B184" t="s">
        <v>285</v>
      </c>
      <c r="C184" t="s">
        <v>282</v>
      </c>
      <c r="D184" t="s">
        <v>48</v>
      </c>
      <c r="E184" t="s">
        <v>399</v>
      </c>
      <c r="F184" t="s">
        <v>1260</v>
      </c>
      <c r="G184" t="s">
        <v>1260</v>
      </c>
      <c r="H184">
        <v>30</v>
      </c>
      <c r="I184">
        <v>1</v>
      </c>
      <c r="L184" t="s">
        <v>1014</v>
      </c>
      <c r="M184" t="s">
        <v>1385</v>
      </c>
      <c r="N184" t="s">
        <v>756</v>
      </c>
    </row>
    <row r="185" spans="1:14" ht="16.5" customHeight="1">
      <c r="A185">
        <v>184</v>
      </c>
      <c r="B185" t="s">
        <v>286</v>
      </c>
      <c r="C185" t="s">
        <v>282</v>
      </c>
      <c r="D185" t="s">
        <v>40</v>
      </c>
      <c r="E185" t="s">
        <v>399</v>
      </c>
      <c r="F185" t="s">
        <v>1260</v>
      </c>
      <c r="G185" t="s">
        <v>1260</v>
      </c>
      <c r="H185">
        <v>30</v>
      </c>
      <c r="I185">
        <v>1</v>
      </c>
      <c r="L185" t="s">
        <v>1014</v>
      </c>
      <c r="M185" t="s">
        <v>1386</v>
      </c>
      <c r="N185" t="s">
        <v>287</v>
      </c>
    </row>
    <row r="186" spans="1:14" ht="16.5" customHeight="1">
      <c r="A186">
        <v>185</v>
      </c>
      <c r="B186" t="s">
        <v>738</v>
      </c>
      <c r="C186" t="s">
        <v>274</v>
      </c>
      <c r="D186" t="s">
        <v>63</v>
      </c>
      <c r="E186" t="s">
        <v>409</v>
      </c>
      <c r="F186" t="s">
        <v>1017</v>
      </c>
      <c r="G186" t="s">
        <v>1017</v>
      </c>
      <c r="H186">
        <v>40</v>
      </c>
      <c r="I186">
        <v>1</v>
      </c>
      <c r="K186" t="s">
        <v>1387</v>
      </c>
      <c r="L186" t="s">
        <v>1014</v>
      </c>
      <c r="M186" t="s">
        <v>1388</v>
      </c>
      <c r="N186" t="s">
        <v>741</v>
      </c>
    </row>
    <row r="187" spans="1:14" ht="16.5" customHeight="1">
      <c r="A187">
        <v>186</v>
      </c>
      <c r="B187" t="s">
        <v>1011</v>
      </c>
      <c r="C187" t="s">
        <v>274</v>
      </c>
      <c r="D187" t="s">
        <v>63</v>
      </c>
      <c r="E187" t="s">
        <v>409</v>
      </c>
      <c r="F187" t="s">
        <v>1017</v>
      </c>
      <c r="G187" t="s">
        <v>1017</v>
      </c>
      <c r="H187">
        <v>40</v>
      </c>
      <c r="I187">
        <v>1</v>
      </c>
      <c r="K187" t="s">
        <v>1389</v>
      </c>
      <c r="L187" t="s">
        <v>1014</v>
      </c>
      <c r="M187" t="s">
        <v>1390</v>
      </c>
      <c r="N187" t="s">
        <v>748</v>
      </c>
    </row>
    <row r="188" spans="1:14" ht="16.5" customHeight="1">
      <c r="A188">
        <v>187</v>
      </c>
      <c r="B188" t="s">
        <v>280</v>
      </c>
      <c r="C188" t="s">
        <v>274</v>
      </c>
      <c r="D188" t="s">
        <v>54</v>
      </c>
      <c r="E188" t="s">
        <v>316</v>
      </c>
      <c r="F188" t="s">
        <v>1017</v>
      </c>
      <c r="G188" t="s">
        <v>1017</v>
      </c>
      <c r="H188">
        <v>60</v>
      </c>
      <c r="I188">
        <v>2</v>
      </c>
      <c r="K188" t="s">
        <v>1391</v>
      </c>
      <c r="L188" t="s">
        <v>1014</v>
      </c>
      <c r="M188" t="s">
        <v>1392</v>
      </c>
      <c r="N188" t="s">
        <v>1383</v>
      </c>
    </row>
    <row r="189" ht="16.5" customHeight="1">
      <c r="I189">
        <f>SUM(I2:I188)</f>
        <v>252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丁碧慧</Manager>
  <Company>臺北市立松山家商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109年度暑假國中生職輔營隊開班明細表</dc:title>
  <dc:subject>109年度暑假國中生職輔營隊開班明細表</dc:subject>
  <dc:creator>林世宗</dc:creator>
  <cp:keywords/>
  <dc:description/>
  <cp:lastModifiedBy>User01</cp:lastModifiedBy>
  <cp:lastPrinted>2020-04-22T00:49:27Z</cp:lastPrinted>
  <dcterms:created xsi:type="dcterms:W3CDTF">2017-09-13T19:00:03Z</dcterms:created>
  <dcterms:modified xsi:type="dcterms:W3CDTF">2020-05-04T23:43:14Z</dcterms:modified>
  <cp:category/>
  <cp:version/>
  <cp:contentType/>
  <cp:contentStatus/>
</cp:coreProperties>
</file>